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 activeTab="2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9" i="3" l="1"/>
  <c r="C40" i="3" s="1"/>
  <c r="BH40" i="3"/>
  <c r="BI40" i="3"/>
  <c r="BJ40" i="3"/>
  <c r="F39" i="3" l="1"/>
  <c r="F40" i="3" s="1"/>
  <c r="D39" i="5" l="1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IU39" i="5"/>
  <c r="IV39" i="5"/>
  <c r="IW39" i="5"/>
  <c r="IX39" i="5"/>
  <c r="IY39" i="5"/>
  <c r="IZ39" i="5"/>
  <c r="JA39" i="5"/>
  <c r="JB39" i="5"/>
  <c r="JC39" i="5"/>
  <c r="JD39" i="5"/>
  <c r="JE39" i="5"/>
  <c r="JF39" i="5"/>
  <c r="JG39" i="5"/>
  <c r="JH39" i="5"/>
  <c r="JI39" i="5"/>
  <c r="JJ39" i="5"/>
  <c r="JK39" i="5"/>
  <c r="JL39" i="5"/>
  <c r="JM39" i="5"/>
  <c r="JN39" i="5"/>
  <c r="JO39" i="5"/>
  <c r="JP39" i="5"/>
  <c r="JQ39" i="5"/>
  <c r="JR39" i="5"/>
  <c r="JS39" i="5"/>
  <c r="JT39" i="5"/>
  <c r="JU39" i="5"/>
  <c r="JV39" i="5"/>
  <c r="JW39" i="5"/>
  <c r="JX39" i="5"/>
  <c r="JY39" i="5"/>
  <c r="JZ39" i="5"/>
  <c r="KA39" i="5"/>
  <c r="KB39" i="5"/>
  <c r="KC39" i="5"/>
  <c r="KD39" i="5"/>
  <c r="KE39" i="5"/>
  <c r="KF39" i="5"/>
  <c r="KG39" i="5"/>
  <c r="KH39" i="5"/>
  <c r="KI39" i="5"/>
  <c r="KJ39" i="5"/>
  <c r="KK39" i="5"/>
  <c r="KL39" i="5"/>
  <c r="KM39" i="5"/>
  <c r="KN39" i="5"/>
  <c r="KO39" i="5"/>
  <c r="KP39" i="5"/>
  <c r="KQ39" i="5"/>
  <c r="KR39" i="5"/>
  <c r="KS39" i="5"/>
  <c r="KT39" i="5"/>
  <c r="KU39" i="5"/>
  <c r="KV39" i="5"/>
  <c r="KW39" i="5"/>
  <c r="KX39" i="5"/>
  <c r="KY39" i="5"/>
  <c r="KZ39" i="5"/>
  <c r="LA39" i="5"/>
  <c r="LB39" i="5"/>
  <c r="LC39" i="5"/>
  <c r="LD39" i="5"/>
  <c r="LE39" i="5"/>
  <c r="LF39" i="5"/>
  <c r="LG39" i="5"/>
  <c r="LH39" i="5"/>
  <c r="LI39" i="5"/>
  <c r="LJ39" i="5"/>
  <c r="LK39" i="5"/>
  <c r="LL39" i="5"/>
  <c r="LM39" i="5"/>
  <c r="LN39" i="5"/>
  <c r="LO39" i="5"/>
  <c r="LP39" i="5"/>
  <c r="LQ39" i="5"/>
  <c r="LR39" i="5"/>
  <c r="LS39" i="5"/>
  <c r="LT39" i="5"/>
  <c r="LU39" i="5"/>
  <c r="LV39" i="5"/>
  <c r="LW39" i="5"/>
  <c r="LX39" i="5"/>
  <c r="LY39" i="5"/>
  <c r="LZ39" i="5"/>
  <c r="MA39" i="5"/>
  <c r="MB39" i="5"/>
  <c r="MC39" i="5"/>
  <c r="MD39" i="5"/>
  <c r="ME39" i="5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M40" i="5" s="1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U40" i="5" s="1"/>
  <c r="PV39" i="5"/>
  <c r="PV40" i="5" s="1"/>
  <c r="PW39" i="5"/>
  <c r="PW40" i="5" s="1"/>
  <c r="PX39" i="5"/>
  <c r="PY39" i="5"/>
  <c r="PY40" i="5" s="1"/>
  <c r="PZ39" i="5"/>
  <c r="PZ40" i="5" s="1"/>
  <c r="QA39" i="5"/>
  <c r="QA40" i="5" s="1"/>
  <c r="QB39" i="5"/>
  <c r="QC39" i="5"/>
  <c r="QC40" i="5" s="1"/>
  <c r="QD39" i="5"/>
  <c r="QD40" i="5" s="1"/>
  <c r="QE39" i="5"/>
  <c r="QE40" i="5" s="1"/>
  <c r="QF39" i="5"/>
  <c r="QF40" i="5" s="1"/>
  <c r="QG39" i="5"/>
  <c r="QH39" i="5"/>
  <c r="QH40" i="5" s="1"/>
  <c r="QI39" i="5"/>
  <c r="QI40" i="5" s="1"/>
  <c r="QJ39" i="5"/>
  <c r="QK39" i="5"/>
  <c r="QL39" i="5"/>
  <c r="QL40" i="5" s="1"/>
  <c r="QM39" i="5"/>
  <c r="QM40" i="5" s="1"/>
  <c r="QN39" i="5"/>
  <c r="QN40" i="5" s="1"/>
  <c r="QO39" i="5"/>
  <c r="QP39" i="5"/>
  <c r="QP40" i="5" s="1"/>
  <c r="QQ39" i="5"/>
  <c r="QR39" i="5"/>
  <c r="QS39" i="5"/>
  <c r="QS40" i="5" s="1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RA39" i="5"/>
  <c r="RB39" i="5"/>
  <c r="RB40" i="5" s="1"/>
  <c r="RC39" i="5"/>
  <c r="RC40" i="5" s="1"/>
  <c r="RD39" i="5"/>
  <c r="RD40" i="5" s="1"/>
  <c r="RE39" i="5"/>
  <c r="RF39" i="5"/>
  <c r="RF40" i="5" s="1"/>
  <c r="RG39" i="5"/>
  <c r="RG40" i="5" s="1"/>
  <c r="RH39" i="5"/>
  <c r="RI39" i="5"/>
  <c r="RI40" i="5" s="1"/>
  <c r="RJ39" i="5"/>
  <c r="RJ40" i="5" s="1"/>
  <c r="RK39" i="5"/>
  <c r="RK40" i="5" s="1"/>
  <c r="RL39" i="5"/>
  <c r="RM39" i="5"/>
  <c r="RN39" i="5"/>
  <c r="RN40" i="5" s="1"/>
  <c r="RO39" i="5"/>
  <c r="RO40" i="5" s="1"/>
  <c r="RP39" i="5"/>
  <c r="RP40" i="5" s="1"/>
  <c r="RQ39" i="5"/>
  <c r="RR39" i="5"/>
  <c r="RR40" i="5" s="1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C39" i="5"/>
  <c r="SD39" i="5"/>
  <c r="SD40" i="5" s="1"/>
  <c r="SE39" i="5"/>
  <c r="SE40" i="5" s="1"/>
  <c r="SF39" i="5"/>
  <c r="SF40" i="5" s="1"/>
  <c r="SG39" i="5"/>
  <c r="SH39" i="5"/>
  <c r="SH40" i="5" s="1"/>
  <c r="SI39" i="5"/>
  <c r="SJ39" i="5"/>
  <c r="SK39" i="5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S39" i="5"/>
  <c r="ST39" i="5"/>
  <c r="ST40" i="5" s="1"/>
  <c r="SU39" i="5"/>
  <c r="SU40" i="5" s="1"/>
  <c r="SV39" i="5"/>
  <c r="SV40" i="5" s="1"/>
  <c r="SW39" i="5"/>
  <c r="SX39" i="5"/>
  <c r="SX40" i="5" s="1"/>
  <c r="SY39" i="5"/>
  <c r="SY40" i="5" s="1"/>
  <c r="SZ39" i="5"/>
  <c r="TA39" i="5"/>
  <c r="TB39" i="5"/>
  <c r="TB40" i="5" s="1"/>
  <c r="TC39" i="5"/>
  <c r="TC40" i="5" s="1"/>
  <c r="TD39" i="5"/>
  <c r="TD40" i="5" s="1"/>
  <c r="TE39" i="5"/>
  <c r="TE40" i="5" s="1"/>
  <c r="TF39" i="5"/>
  <c r="TF40" i="5" s="1"/>
  <c r="TG39" i="5"/>
  <c r="TG40" i="5" s="1"/>
  <c r="TH39" i="5"/>
  <c r="TH40" i="5" s="1"/>
  <c r="TI39" i="5"/>
  <c r="TJ39" i="5"/>
  <c r="TJ40" i="5" s="1"/>
  <c r="TK39" i="5"/>
  <c r="TK40" i="5" s="1"/>
  <c r="TL39" i="5"/>
  <c r="TM39" i="5"/>
  <c r="TN39" i="5"/>
  <c r="TN40" i="5" s="1"/>
  <c r="TO39" i="5"/>
  <c r="TO40" i="5" s="1"/>
  <c r="TP39" i="5"/>
  <c r="TP40" i="5" s="1"/>
  <c r="TQ39" i="5"/>
  <c r="TR39" i="5"/>
  <c r="TR40" i="5" s="1"/>
  <c r="TS39" i="5"/>
  <c r="TS40" i="5" s="1"/>
  <c r="TT39" i="5"/>
  <c r="TU39" i="5"/>
  <c r="TU40" i="5" s="1"/>
  <c r="TV39" i="5"/>
  <c r="TV40" i="5" s="1"/>
  <c r="TW39" i="5"/>
  <c r="TW40" i="5" s="1"/>
  <c r="TX39" i="5"/>
  <c r="TX40" i="5" s="1"/>
  <c r="TY39" i="5"/>
  <c r="TZ39" i="5"/>
  <c r="TZ40" i="5" s="1"/>
  <c r="UA39" i="5"/>
  <c r="UA40" i="5" s="1"/>
  <c r="UB39" i="5"/>
  <c r="UC39" i="5"/>
  <c r="UD39" i="5"/>
  <c r="UD40" i="5" s="1"/>
  <c r="UE39" i="5"/>
  <c r="UE40" i="5" s="1"/>
  <c r="UF39" i="5"/>
  <c r="UF40" i="5" s="1"/>
  <c r="UG39" i="5"/>
  <c r="UH39" i="5"/>
  <c r="UH40" i="5" s="1"/>
  <c r="UI39" i="5"/>
  <c r="UI40" i="5" s="1"/>
  <c r="UJ39" i="5"/>
  <c r="UK39" i="5"/>
  <c r="UK40" i="5" s="1"/>
  <c r="UL39" i="5"/>
  <c r="UL40" i="5" s="1"/>
  <c r="UM39" i="5"/>
  <c r="UM40" i="5" s="1"/>
  <c r="UN39" i="5"/>
  <c r="UO39" i="5"/>
  <c r="UP39" i="5"/>
  <c r="UP40" i="5" s="1"/>
  <c r="UQ39" i="5"/>
  <c r="UQ40" i="5" s="1"/>
  <c r="UR39" i="5"/>
  <c r="UR40" i="5" s="1"/>
  <c r="US39" i="5"/>
  <c r="UT39" i="5"/>
  <c r="UT40" i="5" s="1"/>
  <c r="UU39" i="5"/>
  <c r="UU40" i="5" s="1"/>
  <c r="UV39" i="5"/>
  <c r="UW39" i="5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E39" i="5"/>
  <c r="VF39" i="5"/>
  <c r="VF40" i="5" s="1"/>
  <c r="VG39" i="5"/>
  <c r="VG40" i="5" s="1"/>
  <c r="VH39" i="5"/>
  <c r="VH40" i="5" s="1"/>
  <c r="VI39" i="5"/>
  <c r="VJ39" i="5"/>
  <c r="VJ40" i="5" s="1"/>
  <c r="VK39" i="5"/>
  <c r="VK40" i="5" s="1"/>
  <c r="VL39" i="5"/>
  <c r="VM39" i="5"/>
  <c r="VN39" i="5"/>
  <c r="VN40" i="5" s="1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V39" i="5"/>
  <c r="VV40" i="5" s="1"/>
  <c r="VW39" i="5"/>
  <c r="VW40" i="5" s="1"/>
  <c r="VX39" i="5"/>
  <c r="VY39" i="5"/>
  <c r="VZ39" i="5"/>
  <c r="VZ40" i="5" s="1"/>
  <c r="WA39" i="5"/>
  <c r="WA40" i="5" s="1"/>
  <c r="WB39" i="5"/>
  <c r="WB40" i="5" s="1"/>
  <c r="WC39" i="5"/>
  <c r="WD39" i="5"/>
  <c r="WD40" i="5" s="1"/>
  <c r="WE39" i="5"/>
  <c r="WE40" i="5" s="1"/>
  <c r="WF39" i="5"/>
  <c r="WG39" i="5"/>
  <c r="WG40" i="5" s="1"/>
  <c r="WH39" i="5"/>
  <c r="WH40" i="5" s="1"/>
  <c r="WI39" i="5"/>
  <c r="WI40" i="5" s="1"/>
  <c r="WJ39" i="5"/>
  <c r="WJ40" i="5" s="1"/>
  <c r="WK39" i="5"/>
  <c r="WL39" i="5"/>
  <c r="WL40" i="5" s="1"/>
  <c r="WM39" i="5"/>
  <c r="WM40" i="5" s="1"/>
  <c r="WN39" i="5"/>
  <c r="WO39" i="5"/>
  <c r="WP39" i="5"/>
  <c r="WP40" i="5" s="1"/>
  <c r="WQ39" i="5"/>
  <c r="WQ40" i="5" s="1"/>
  <c r="WR39" i="5"/>
  <c r="WR40" i="5" s="1"/>
  <c r="WS39" i="5"/>
  <c r="WT39" i="5"/>
  <c r="WT40" i="5" s="1"/>
  <c r="WU39" i="5"/>
  <c r="WU40" i="5" s="1"/>
  <c r="WV39" i="5"/>
  <c r="WW39" i="5"/>
  <c r="WW40" i="5" s="1"/>
  <c r="WX39" i="5"/>
  <c r="WX40" i="5" s="1"/>
  <c r="WY39" i="5"/>
  <c r="WY40" i="5" s="1"/>
  <c r="WZ39" i="5"/>
  <c r="XA39" i="5"/>
  <c r="XB39" i="5"/>
  <c r="XB40" i="5" s="1"/>
  <c r="XC39" i="5"/>
  <c r="XC40" i="5" s="1"/>
  <c r="XD39" i="5"/>
  <c r="XD40" i="5" s="1"/>
  <c r="XE39" i="5"/>
  <c r="XF39" i="5"/>
  <c r="XF40" i="5" s="1"/>
  <c r="XG39" i="5"/>
  <c r="XG40" i="5" s="1"/>
  <c r="XH39" i="5"/>
  <c r="XI39" i="5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Q39" i="5"/>
  <c r="XR39" i="5"/>
  <c r="XR40" i="5" s="1"/>
  <c r="XS39" i="5"/>
  <c r="XS40" i="5" s="1"/>
  <c r="XT39" i="5"/>
  <c r="XT40" i="5" s="1"/>
  <c r="XU39" i="5"/>
  <c r="XV39" i="5"/>
  <c r="XV40" i="5" s="1"/>
  <c r="XW39" i="5"/>
  <c r="XW40" i="5" s="1"/>
  <c r="XX39" i="5"/>
  <c r="XY39" i="5"/>
  <c r="XZ39" i="5"/>
  <c r="XZ40" i="5" s="1"/>
  <c r="YA39" i="5"/>
  <c r="YA40" i="5" s="1"/>
  <c r="YB39" i="5"/>
  <c r="YB40" i="5" s="1"/>
  <c r="YC39" i="5"/>
  <c r="YC40" i="5" s="1"/>
  <c r="YD39" i="5"/>
  <c r="YD40" i="5" s="1"/>
  <c r="YE39" i="5"/>
  <c r="YE40" i="5" s="1"/>
  <c r="YF39" i="5"/>
  <c r="YF40" i="5" s="1"/>
  <c r="YG39" i="5"/>
  <c r="YH39" i="5"/>
  <c r="YH40" i="5" s="1"/>
  <c r="YI39" i="5"/>
  <c r="YI40" i="5" s="1"/>
  <c r="YJ39" i="5"/>
  <c r="YK39" i="5"/>
  <c r="YL39" i="5"/>
  <c r="YL40" i="5" s="1"/>
  <c r="YM39" i="5"/>
  <c r="YM40" i="5" s="1"/>
  <c r="YN39" i="5"/>
  <c r="YN40" i="5" s="1"/>
  <c r="YO39" i="5"/>
  <c r="YP39" i="5"/>
  <c r="YP40" i="5" s="1"/>
  <c r="YQ39" i="5"/>
  <c r="YQ40" i="5" s="1"/>
  <c r="YR39" i="5"/>
  <c r="YS39" i="5"/>
  <c r="YS40" i="5" s="1"/>
  <c r="YT39" i="5"/>
  <c r="YT40" i="5" s="1"/>
  <c r="YU39" i="5"/>
  <c r="YU40" i="5" s="1"/>
  <c r="YV39" i="5"/>
  <c r="YV40" i="5" s="1"/>
  <c r="YW39" i="5"/>
  <c r="YX39" i="5"/>
  <c r="YX40" i="5" s="1"/>
  <c r="YY39" i="5"/>
  <c r="YY40" i="5" s="1"/>
  <c r="YZ39" i="5"/>
  <c r="ZA39" i="5"/>
  <c r="ZB39" i="5"/>
  <c r="ZB40" i="5" s="1"/>
  <c r="ZC39" i="5"/>
  <c r="ZC40" i="5" s="1"/>
  <c r="ZD39" i="5"/>
  <c r="ZD40" i="5" s="1"/>
  <c r="ZE39" i="5"/>
  <c r="ZF39" i="5"/>
  <c r="ZF40" i="5" s="1"/>
  <c r="ZG39" i="5"/>
  <c r="ZG40" i="5" s="1"/>
  <c r="ZH39" i="5"/>
  <c r="ZI39" i="5"/>
  <c r="ZI40" i="5" s="1"/>
  <c r="ZJ39" i="5"/>
  <c r="ZJ40" i="5" s="1"/>
  <c r="ZK39" i="5"/>
  <c r="ZK40" i="5" s="1"/>
  <c r="ZL39" i="5"/>
  <c r="ZM39" i="5"/>
  <c r="ZN39" i="5"/>
  <c r="ZN40" i="5" s="1"/>
  <c r="ZO39" i="5"/>
  <c r="ZO40" i="5" s="1"/>
  <c r="ZP39" i="5"/>
  <c r="ZP40" i="5" s="1"/>
  <c r="ZQ39" i="5"/>
  <c r="ZR39" i="5"/>
  <c r="ZR40" i="5" s="1"/>
  <c r="ZS39" i="5"/>
  <c r="ZS40" i="5" s="1"/>
  <c r="ZT39" i="5"/>
  <c r="ZU39" i="5"/>
  <c r="ZV39" i="5"/>
  <c r="ZV40" i="5" s="1"/>
  <c r="ZW39" i="5"/>
  <c r="ZW40" i="5" s="1"/>
  <c r="ZX39" i="5"/>
  <c r="ZX40" i="5" s="1"/>
  <c r="ZY39" i="5"/>
  <c r="ZY40" i="5" s="1"/>
  <c r="ZZ39" i="5"/>
  <c r="ZZ40" i="5" s="1"/>
  <c r="AAA39" i="5"/>
  <c r="AAA40" i="5" s="1"/>
  <c r="AAB39" i="5"/>
  <c r="AAC39" i="5"/>
  <c r="AAD39" i="5"/>
  <c r="AAD40" i="5" s="1"/>
  <c r="AAE39" i="5"/>
  <c r="AAE40" i="5" s="1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IU40" i="5"/>
  <c r="IV40" i="5"/>
  <c r="IW40" i="5"/>
  <c r="IX40" i="5"/>
  <c r="IY40" i="5"/>
  <c r="IZ40" i="5"/>
  <c r="JA40" i="5"/>
  <c r="JB40" i="5"/>
  <c r="JC40" i="5"/>
  <c r="JD40" i="5"/>
  <c r="JE40" i="5"/>
  <c r="JF40" i="5"/>
  <c r="JG40" i="5"/>
  <c r="JH40" i="5"/>
  <c r="JI40" i="5"/>
  <c r="JJ40" i="5"/>
  <c r="JK40" i="5"/>
  <c r="JL40" i="5"/>
  <c r="JM40" i="5"/>
  <c r="JN40" i="5"/>
  <c r="JO40" i="5"/>
  <c r="JP40" i="5"/>
  <c r="JQ40" i="5"/>
  <c r="JR40" i="5"/>
  <c r="JS40" i="5"/>
  <c r="JT40" i="5"/>
  <c r="JU40" i="5"/>
  <c r="JV40" i="5"/>
  <c r="JW40" i="5"/>
  <c r="JX40" i="5"/>
  <c r="JY40" i="5"/>
  <c r="JZ40" i="5"/>
  <c r="KA40" i="5"/>
  <c r="KB40" i="5"/>
  <c r="KC40" i="5"/>
  <c r="KD40" i="5"/>
  <c r="KE40" i="5"/>
  <c r="KF40" i="5"/>
  <c r="KG40" i="5"/>
  <c r="KH40" i="5"/>
  <c r="KI40" i="5"/>
  <c r="KJ40" i="5"/>
  <c r="KK40" i="5"/>
  <c r="KL40" i="5"/>
  <c r="KM40" i="5"/>
  <c r="KN40" i="5"/>
  <c r="KO40" i="5"/>
  <c r="KP40" i="5"/>
  <c r="KQ40" i="5"/>
  <c r="KR40" i="5"/>
  <c r="KS40" i="5"/>
  <c r="KT40" i="5"/>
  <c r="KU40" i="5"/>
  <c r="KV40" i="5"/>
  <c r="KW40" i="5"/>
  <c r="KX40" i="5"/>
  <c r="KY40" i="5"/>
  <c r="KZ40" i="5"/>
  <c r="LA40" i="5"/>
  <c r="LB40" i="5"/>
  <c r="LC40" i="5"/>
  <c r="LD40" i="5"/>
  <c r="LE40" i="5"/>
  <c r="LF40" i="5"/>
  <c r="LG40" i="5"/>
  <c r="LH40" i="5"/>
  <c r="LI40" i="5"/>
  <c r="LJ40" i="5"/>
  <c r="LK40" i="5"/>
  <c r="LL40" i="5"/>
  <c r="LM40" i="5"/>
  <c r="LN40" i="5"/>
  <c r="LO40" i="5"/>
  <c r="LP40" i="5"/>
  <c r="LQ40" i="5"/>
  <c r="LR40" i="5"/>
  <c r="LS40" i="5"/>
  <c r="LT40" i="5"/>
  <c r="LU40" i="5"/>
  <c r="LV40" i="5"/>
  <c r="LW40" i="5"/>
  <c r="LX40" i="5"/>
  <c r="LY40" i="5"/>
  <c r="LZ40" i="5"/>
  <c r="MA40" i="5"/>
  <c r="MB40" i="5"/>
  <c r="MC40" i="5"/>
  <c r="MD40" i="5"/>
  <c r="ME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X40" i="5"/>
  <c r="QB40" i="5"/>
  <c r="QG40" i="5"/>
  <c r="QJ40" i="5"/>
  <c r="QK40" i="5"/>
  <c r="QO40" i="5"/>
  <c r="QQ40" i="5"/>
  <c r="QR40" i="5"/>
  <c r="QW40" i="5"/>
  <c r="QZ40" i="5"/>
  <c r="RA40" i="5"/>
  <c r="RE40" i="5"/>
  <c r="RH40" i="5"/>
  <c r="RL40" i="5"/>
  <c r="RM40" i="5"/>
  <c r="RQ40" i="5"/>
  <c r="RT40" i="5"/>
  <c r="RU40" i="5"/>
  <c r="SB40" i="5"/>
  <c r="SC40" i="5"/>
  <c r="SG40" i="5"/>
  <c r="SI40" i="5"/>
  <c r="SJ40" i="5"/>
  <c r="SK40" i="5"/>
  <c r="SR40" i="5"/>
  <c r="SS40" i="5"/>
  <c r="SW40" i="5"/>
  <c r="SZ40" i="5"/>
  <c r="TA40" i="5"/>
  <c r="TI40" i="5"/>
  <c r="TL40" i="5"/>
  <c r="TM40" i="5"/>
  <c r="TQ40" i="5"/>
  <c r="TT40" i="5"/>
  <c r="TY40" i="5"/>
  <c r="UB40" i="5"/>
  <c r="UC40" i="5"/>
  <c r="UG40" i="5"/>
  <c r="UJ40" i="5"/>
  <c r="UN40" i="5"/>
  <c r="UO40" i="5"/>
  <c r="US40" i="5"/>
  <c r="UV40" i="5"/>
  <c r="UW40" i="5"/>
  <c r="VD40" i="5"/>
  <c r="VE40" i="5"/>
  <c r="VI40" i="5"/>
  <c r="VL40" i="5"/>
  <c r="VM40" i="5"/>
  <c r="VU40" i="5"/>
  <c r="VX40" i="5"/>
  <c r="VY40" i="5"/>
  <c r="WC40" i="5"/>
  <c r="WF40" i="5"/>
  <c r="WK40" i="5"/>
  <c r="WN40" i="5"/>
  <c r="WO40" i="5"/>
  <c r="WS40" i="5"/>
  <c r="WV40" i="5"/>
  <c r="WZ40" i="5"/>
  <c r="XA40" i="5"/>
  <c r="XE40" i="5"/>
  <c r="XH40" i="5"/>
  <c r="XI40" i="5"/>
  <c r="XP40" i="5"/>
  <c r="XQ40" i="5"/>
  <c r="XU40" i="5"/>
  <c r="XX40" i="5"/>
  <c r="XY40" i="5"/>
  <c r="YG40" i="5"/>
  <c r="YJ40" i="5"/>
  <c r="YK40" i="5"/>
  <c r="YO40" i="5"/>
  <c r="YR40" i="5"/>
  <c r="YW40" i="5"/>
  <c r="YZ40" i="5"/>
  <c r="ZA40" i="5"/>
  <c r="ZE40" i="5"/>
  <c r="ZH40" i="5"/>
  <c r="ZL40" i="5"/>
  <c r="ZM40" i="5"/>
  <c r="ZQ40" i="5"/>
  <c r="ZT40" i="5"/>
  <c r="ZU40" i="5"/>
  <c r="AAB40" i="5"/>
  <c r="AAC40" i="5"/>
  <c r="C39" i="5"/>
  <c r="C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M39" i="4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R39" i="4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P39" i="4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C39" i="4"/>
  <c r="OC40" i="4" s="1"/>
  <c r="OD39" i="4"/>
  <c r="OD40" i="4" s="1"/>
  <c r="OE39" i="4"/>
  <c r="OE40" i="4" s="1"/>
  <c r="OF39" i="4"/>
  <c r="OF40" i="4" s="1"/>
  <c r="OG39" i="4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Z39" i="4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P39" i="4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N40" i="4"/>
  <c r="Y40" i="4"/>
  <c r="AO40" i="4"/>
  <c r="BE40" i="4"/>
  <c r="BU40" i="4"/>
  <c r="CH40" i="4"/>
  <c r="CN40" i="4"/>
  <c r="CP40" i="4"/>
  <c r="DA40" i="4"/>
  <c r="DL40" i="4"/>
  <c r="DM40" i="4"/>
  <c r="DX40" i="4"/>
  <c r="DY40" i="4"/>
  <c r="EF40" i="4"/>
  <c r="EK40" i="4"/>
  <c r="EW40" i="4"/>
  <c r="FI40" i="4"/>
  <c r="FL40" i="4"/>
  <c r="FU40" i="4"/>
  <c r="FV40" i="4"/>
  <c r="GD40" i="4"/>
  <c r="GR40" i="4"/>
  <c r="HE40" i="4"/>
  <c r="HQ40" i="4"/>
  <c r="HR40" i="4"/>
  <c r="HX40" i="4"/>
  <c r="HY40" i="4"/>
  <c r="IK40" i="4"/>
  <c r="IL40" i="4"/>
  <c r="IW40" i="4"/>
  <c r="JD40" i="4"/>
  <c r="JI40" i="4"/>
  <c r="JU40" i="4"/>
  <c r="KG40" i="4"/>
  <c r="KJ40" i="4"/>
  <c r="KS40" i="4"/>
  <c r="KT40" i="4"/>
  <c r="LB40" i="4"/>
  <c r="LP40" i="4"/>
  <c r="MC40" i="4"/>
  <c r="MO40" i="4"/>
  <c r="MP40" i="4"/>
  <c r="MV40" i="4"/>
  <c r="MW40" i="4"/>
  <c r="NI40" i="4"/>
  <c r="NJ40" i="4"/>
  <c r="NU40" i="4"/>
  <c r="OB40" i="4"/>
  <c r="OG40" i="4"/>
  <c r="OS40" i="4"/>
  <c r="PE40" i="4"/>
  <c r="PH40" i="4"/>
  <c r="PQ40" i="4"/>
  <c r="PR40" i="4"/>
  <c r="PZ40" i="4"/>
  <c r="QO40" i="4"/>
  <c r="RA40" i="4"/>
  <c r="RM40" i="4"/>
  <c r="RT40" i="4"/>
  <c r="RY40" i="4"/>
  <c r="RZ40" i="4"/>
  <c r="SK40" i="4"/>
  <c r="SX40" i="4"/>
  <c r="SZ40" i="4"/>
  <c r="TF40" i="4"/>
  <c r="TQ40" i="4"/>
  <c r="UF40" i="4"/>
  <c r="UO40" i="4"/>
  <c r="UP40" i="4"/>
  <c r="VA40" i="4"/>
  <c r="VN40" i="4"/>
  <c r="C39" i="4"/>
  <c r="C40" i="4" s="1"/>
  <c r="D39" i="3"/>
  <c r="D40" i="3" s="1"/>
  <c r="E39" i="3"/>
  <c r="E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Q40" i="3" s="1"/>
  <c r="FR39" i="3"/>
  <c r="FR40" i="3" s="1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X40" i="3" s="1"/>
  <c r="FY39" i="3"/>
  <c r="FY40" i="3" s="1"/>
  <c r="FZ39" i="3"/>
  <c r="FZ40" i="3" s="1"/>
  <c r="GA39" i="3"/>
  <c r="GA40" i="3" s="1"/>
  <c r="GB39" i="3"/>
  <c r="GB40" i="3" s="1"/>
  <c r="GC39" i="3"/>
  <c r="GC40" i="3" s="1"/>
  <c r="GD39" i="3"/>
  <c r="GD40" i="3" s="1"/>
  <c r="GE39" i="3"/>
  <c r="GE40" i="3" s="1"/>
  <c r="GF39" i="3"/>
  <c r="GF40" i="3" s="1"/>
  <c r="GG39" i="3"/>
  <c r="GG40" i="3" s="1"/>
  <c r="GH39" i="3"/>
  <c r="GH40" i="3" s="1"/>
  <c r="GI39" i="3"/>
  <c r="GI40" i="3" s="1"/>
  <c r="GJ39" i="3"/>
  <c r="GJ40" i="3" s="1"/>
  <c r="GK39" i="3"/>
  <c r="GK40" i="3" s="1"/>
  <c r="GL39" i="3"/>
  <c r="GL40" i="3" s="1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HD40" i="3" s="1"/>
  <c r="HE39" i="3"/>
  <c r="HE40" i="3" s="1"/>
  <c r="HF39" i="3"/>
  <c r="HF40" i="3" s="1"/>
  <c r="HG39" i="3"/>
  <c r="HG40" i="3" s="1"/>
  <c r="HH39" i="3"/>
  <c r="HH40" i="3" s="1"/>
  <c r="HI39" i="3"/>
  <c r="HI40" i="3" s="1"/>
  <c r="HJ39" i="3"/>
  <c r="HJ40" i="3" s="1"/>
  <c r="HK39" i="3"/>
  <c r="HK40" i="3" s="1"/>
  <c r="HL39" i="3"/>
  <c r="HL40" i="3" s="1"/>
  <c r="HM39" i="3"/>
  <c r="HM40" i="3" s="1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U40" i="3" s="1"/>
  <c r="HV39" i="3"/>
  <c r="HV40" i="3" s="1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N40" i="3" s="1"/>
  <c r="IO39" i="3"/>
  <c r="IO40" i="3" s="1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V40" i="3" s="1"/>
  <c r="IW39" i="3"/>
  <c r="IW40" i="3" s="1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F40" i="3" s="1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L40" i="3" s="1"/>
  <c r="JM39" i="3"/>
  <c r="JM40" i="3" s="1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U40" i="3" s="1"/>
  <c r="JV39" i="3"/>
  <c r="JV40" i="3" s="1"/>
  <c r="JW39" i="3"/>
  <c r="JW40" i="3" s="1"/>
  <c r="JX39" i="3"/>
  <c r="JX40" i="3" s="1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G40" i="3" s="1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N40" i="3" s="1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W40" i="3" s="1"/>
  <c r="KX39" i="3"/>
  <c r="KX40" i="3" s="1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D40" i="3" s="1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M40" i="3" s="1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U40" i="3" s="1"/>
  <c r="LV39" i="3"/>
  <c r="LV40" i="3" s="1"/>
  <c r="LW39" i="3"/>
  <c r="LW40" i="3" s="1"/>
  <c r="LX39" i="3"/>
  <c r="LX40" i="3" s="1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F40" i="3" s="1"/>
  <c r="MG39" i="3"/>
  <c r="MG40" i="3" s="1"/>
  <c r="MH39" i="3"/>
  <c r="MH40" i="3" s="1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MP39" i="3"/>
  <c r="MP40" i="3" s="1"/>
  <c r="MQ39" i="3"/>
  <c r="MQ40" i="3" s="1"/>
  <c r="MR39" i="3"/>
  <c r="MR40" i="3" s="1"/>
  <c r="MS39" i="3"/>
  <c r="MS40" i="3" s="1"/>
  <c r="MT39" i="3"/>
  <c r="MT40" i="3" s="1"/>
  <c r="MU39" i="3"/>
  <c r="MU40" i="3" s="1"/>
  <c r="MV39" i="3"/>
  <c r="MV40" i="3" s="1"/>
  <c r="MW39" i="3"/>
  <c r="MW40" i="3" s="1"/>
  <c r="MX39" i="3"/>
  <c r="MX40" i="3" s="1"/>
  <c r="MY39" i="3"/>
  <c r="MY40" i="3" s="1"/>
  <c r="MZ39" i="3"/>
  <c r="MZ40" i="3" s="1"/>
  <c r="NA39" i="3"/>
  <c r="NA40" i="3" s="1"/>
  <c r="NB39" i="3"/>
  <c r="NB40" i="3" s="1"/>
  <c r="NC39" i="3"/>
  <c r="NC40" i="3" s="1"/>
  <c r="ND39" i="3"/>
  <c r="ND40" i="3" s="1"/>
  <c r="NE39" i="3"/>
  <c r="NE40" i="3" s="1"/>
  <c r="NF39" i="3"/>
  <c r="NF40" i="3" s="1"/>
  <c r="NG39" i="3"/>
  <c r="NG40" i="3" s="1"/>
  <c r="NH39" i="3"/>
  <c r="NH40" i="3" s="1"/>
  <c r="NI39" i="3"/>
  <c r="NI40" i="3" s="1"/>
  <c r="NJ39" i="3"/>
  <c r="NJ40" i="3" s="1"/>
  <c r="NK39" i="3"/>
  <c r="NK40" i="3" s="1"/>
  <c r="NL39" i="3"/>
  <c r="NL40" i="3" s="1"/>
  <c r="NM39" i="3"/>
  <c r="NM40" i="3" s="1"/>
  <c r="NN39" i="3"/>
  <c r="NN40" i="3" s="1"/>
  <c r="NO39" i="3"/>
  <c r="NO40" i="3" s="1"/>
  <c r="NP39" i="3"/>
  <c r="NP40" i="3" s="1"/>
  <c r="NQ39" i="3"/>
  <c r="NQ40" i="3" s="1"/>
  <c r="NR39" i="3"/>
  <c r="NR40" i="3" s="1"/>
  <c r="NS39" i="3"/>
  <c r="NS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G40" i="2"/>
  <c r="GN40" i="2"/>
  <c r="HA40" i="2"/>
  <c r="HH40" i="2"/>
  <c r="HI40" i="2"/>
  <c r="IN40" i="2"/>
  <c r="IZ40" i="2"/>
  <c r="JN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56" i="1" l="1"/>
  <c r="D61" i="3"/>
  <c r="D43" i="5"/>
  <c r="D44" i="2"/>
  <c r="D53" i="5"/>
  <c r="D61" i="5"/>
  <c r="D56" i="5"/>
  <c r="D49" i="5"/>
  <c r="D60" i="5"/>
  <c r="D51" i="5"/>
  <c r="D47" i="5"/>
  <c r="D45" i="5"/>
  <c r="D55" i="5"/>
  <c r="D52" i="5"/>
  <c r="D48" i="5"/>
  <c r="D59" i="5"/>
  <c r="D57" i="5"/>
  <c r="D44" i="5"/>
  <c r="D55" i="4"/>
  <c r="D47" i="4"/>
  <c r="D56" i="4"/>
  <c r="D51" i="4"/>
  <c r="D48" i="4"/>
  <c r="D43" i="4"/>
  <c r="D57" i="4"/>
  <c r="D45" i="4"/>
  <c r="D60" i="4"/>
  <c r="D59" i="4"/>
  <c r="D61" i="4"/>
  <c r="D53" i="4"/>
  <c r="D52" i="4"/>
  <c r="D49" i="4"/>
  <c r="D44" i="4"/>
  <c r="D57" i="3"/>
  <c r="D59" i="3"/>
  <c r="D56" i="3"/>
  <c r="D60" i="3"/>
  <c r="D51" i="3"/>
  <c r="D52" i="3"/>
  <c r="D49" i="3"/>
  <c r="D45" i="3"/>
  <c r="D47" i="3"/>
  <c r="D43" i="3"/>
  <c r="D55" i="3"/>
  <c r="D53" i="3"/>
  <c r="D48" i="3"/>
  <c r="D44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<sst xmlns="http://schemas.openxmlformats.org/spreadsheetml/2006/main" count="4118" uniqueCount="3266">
  <si>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</si>
  <si>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</si>
  <si>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</si>
  <si>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</si>
  <si>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</si>
  <si>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</si>
  <si>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</si>
  <si>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</si>
  <si>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</si>
  <si>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</si>
  <si>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</si>
  <si>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</si>
  <si>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</si>
  <si>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</si>
  <si>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</si>
  <si>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</si>
  <si>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</si>
  <si>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</si>
  <si>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</si>
  <si>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</si>
  <si>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</si>
  <si>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</si>
  <si>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</si>
  <si>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</si>
  <si>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</si>
  <si>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</si>
  <si>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</si>
  <si>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</si>
  <si>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</si>
  <si>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</si>
  <si>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</si>
  <si>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</si>
  <si>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</si>
  <si>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</si>
  <si>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</si>
  <si>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</si>
  <si>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</si>
  <si>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</si>
  <si>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</si>
  <si>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</si>
  <si>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</si>
  <si>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</si>
  <si>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</si>
  <si>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</si>
  <si>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</si>
  <si>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</si>
  <si>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</si>
  <si>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</si>
  <si>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</si>
  <si>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</si>
  <si>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</si>
  <si>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</si>
  <si>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</si>
  <si>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</si>
  <si>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</si>
  <si>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</si>
  <si>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</si>
  <si>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</si>
  <si>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</si>
  <si>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</si>
  <si>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</si>
  <si>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</si>
  <si>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</si>
  <si>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</si>
  <si>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</si>
  <si>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</si>
  <si>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</si>
  <si>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</si>
  <si>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</si>
  <si>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</si>
  <si>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</si>
  <si>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</si>
  <si>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</si>
  <si>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</si>
  <si>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</si>
  <si>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</si>
  <si>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</si>
  <si>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</si>
  <si>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</si>
  <si>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</si>
  <si>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</si>
  <si>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</si>
  <si>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</si>
  <si>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</si>
  <si>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</si>
  <si>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</si>
  <si>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</si>
  <si>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</si>
  <si>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</si>
  <si>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</si>
  <si>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</si>
  <si>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</si>
  <si>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</si>
  <si>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</si>
  <si>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</si>
  <si>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</si>
  <si>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</si>
  <si>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</si>
  <si>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</si>
  <si>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</si>
  <si>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</si>
  <si>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</si>
  <si>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</si>
  <si>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</si>
  <si>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</si>
  <si>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</si>
  <si>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</si>
  <si>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</si>
  <si>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</si>
  <si>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</si>
  <si>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</si>
  <si>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</si>
  <si>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</si>
  <si>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</si>
  <si>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</si>
  <si>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</si>
  <si>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</si>
  <si>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</si>
  <si>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</si>
  <si>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</si>
  <si>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</si>
  <si>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</si>
  <si>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</si>
  <si>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</si>
  <si>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</si>
  <si>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</si>
  <si>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</si>
  <si>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</si>
  <si>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</si>
  <si>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</si>
  <si>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</si>
  <si>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</si>
  <si>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</si>
  <si>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</si>
  <si>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</si>
  <si>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</si>
  <si>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</si>
  <si>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</si>
  <si>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</si>
  <si>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</si>
  <si>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</si>
  <si>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</si>
  <si>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</si>
  <si>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</si>
  <si>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</si>
  <si>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</si>
  <si>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</si>
  <si>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</si>
  <si>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</si>
  <si>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</si>
  <si>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</si>
  <si>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</si>
  <si>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</si>
  <si>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</si>
  <si>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</si>
  <si>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</si>
  <si>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</si>
  <si>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</si>
  <si>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</si>
  <si>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</si>
  <si>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</si>
  <si>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</si>
  <si>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</si>
  <si>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</si>
  <si>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</si>
  <si>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</si>
  <si>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</si>
  <si>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</si>
  <si>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</si>
  <si>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</si>
  <si>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</si>
  <si>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</si>
  <si>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</si>
  <si>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</si>
  <si>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</si>
  <si>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</si>
  <si>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</si>
  <si>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</si>
  <si>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</si>
  <si>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</si>
  <si>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</si>
  <si>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</si>
  <si>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</si>
  <si>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</si>
  <si>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</si>
  <si>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</si>
  <si>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</si>
  <si>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</si>
  <si>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</si>
  <si>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</si>
  <si>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</si>
  <si>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</si>
  <si>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</si>
  <si>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</si>
  <si>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</si>
  <si>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</si>
  <si>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</si>
  <si>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</si>
  <si>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</si>
  <si>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</si>
  <si>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</si>
  <si>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</si>
  <si>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</si>
  <si>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</si>
  <si>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</si>
  <si>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</si>
  <si>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</si>
  <si>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</si>
  <si>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</si>
  <si>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</si>
  <si>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</si>
  <si>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</si>
  <si>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</si>
  <si>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</si>
  <si>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</si>
  <si>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</si>
  <si>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</si>
  <si>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</si>
  <si>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</si>
  <si>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</si>
  <si>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</si>
  <si>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</si>
  <si>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</si>
  <si>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</si>
  <si>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</si>
  <si>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</si>
  <si>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</si>
  <si>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</si>
  <si>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</si>
  <si>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</si>
  <si>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</si>
  <si>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</si>
  <si>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</si>
  <si>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</si>
  <si>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</si>
  <si>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</si>
  <si>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</si>
  <si>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</si>
  <si>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</si>
  <si>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</si>
  <si>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</si>
  <si>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</si>
  <si>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</si>
  <si>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</si>
  <si>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</si>
  <si>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</si>
  <si>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</si>
  <si>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</si>
  <si>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</si>
  <si>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</si>
  <si>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</si>
  <si>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</si>
  <si>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</si>
  <si>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</si>
  <si>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</si>
  <si>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</si>
  <si>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</si>
  <si>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</si>
  <si>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</si>
  <si>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</si>
  <si>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</si>
  <si>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</si>
  <si>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</si>
  <si>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</si>
  <si>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</si>
  <si>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</si>
  <si>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</si>
  <si>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</si>
  <si>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</si>
  <si>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</si>
  <si>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</si>
  <si>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</si>
  <si>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</si>
  <si>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</si>
  <si>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</si>
  <si>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</si>
  <si>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</si>
  <si>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</si>
  <si>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</si>
  <si>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</si>
  <si>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</si>
  <si>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</si>
  <si>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</si>
  <si>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</si>
  <si>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</si>
  <si>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</si>
  <si>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</si>
  <si>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</si>
  <si>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</si>
  <si>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</si>
  <si>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</si>
  <si>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</si>
  <si>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</si>
  <si>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</si>
  <si>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</si>
  <si>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</si>
  <si>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</si>
  <si>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</si>
  <si>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</si>
  <si>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</si>
  <si>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</si>
  <si>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</si>
  <si>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</si>
  <si>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</si>
  <si>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</si>
  <si>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</si>
  <si>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</si>
  <si>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</si>
  <si>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</si>
  <si>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</si>
  <si>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</si>
  <si>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</si>
  <si>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</si>
  <si>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</si>
  <si>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</si>
  <si>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</si>
  <si>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</si>
  <si>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</si>
  <si>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</si>
  <si>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</si>
  <si>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</si>
  <si>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</si>
  <si>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</si>
  <si>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</si>
  <si>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</si>
  <si>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</si>
  <si>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</si>
  <si>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</si>
  <si>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</si>
  <si>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</si>
  <si>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</si>
  <si>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</si>
  <si>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</si>
  <si>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</si>
  <si>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</si>
  <si>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</si>
  <si>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</si>
  <si>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</si>
  <si>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</si>
  <si>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</si>
  <si>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</si>
  <si>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</si>
  <si>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</si>
  <si>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</si>
  <si>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</si>
  <si>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</si>
  <si>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</si>
  <si>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</si>
  <si>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</si>
  <si>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</si>
  <si>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</si>
  <si>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</si>
  <si>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</si>
  <si>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</si>
  <si>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</si>
  <si>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</si>
  <si>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</si>
  <si>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</si>
  <si>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</si>
  <si>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</si>
  <si>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</si>
  <si>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</si>
  <si>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</si>
  <si>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</si>
  <si>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</si>
  <si>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</si>
  <si>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</si>
  <si>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</si>
  <si>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</si>
  <si>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</si>
  <si>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</si>
  <si>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</si>
  <si>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</si>
  <si>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</si>
  <si>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</si>
  <si>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</si>
  <si>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</si>
  <si>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</si>
  <si>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</si>
  <si>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</si>
  <si>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</si>
  <si>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</si>
  <si>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</si>
  <si>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</si>
  <si>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</si>
  <si>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</si>
  <si>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</si>
  <si>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</si>
  <si>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</si>
  <si>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</si>
  <si>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</si>
  <si>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</si>
  <si>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</si>
  <si>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</si>
  <si>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</si>
  <si>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</si>
  <si>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</si>
  <si>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</si>
  <si>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</si>
  <si>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</si>
  <si>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</si>
  <si>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</si>
  <si>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</si>
  <si>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</si>
  <si>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</si>
  <si>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</si>
  <si>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</si>
  <si>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</si>
  <si>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</si>
  <si>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</si>
  <si>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</si>
  <si>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</si>
  <si>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</si>
  <si>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</si>
  <si>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</si>
  <si>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</si>
  <si>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</si>
  <si>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</si>
  <si>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</si>
  <si>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</si>
  <si>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</si>
  <si>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</si>
  <si>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</si>
  <si>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</si>
  <si>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</si>
  <si>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</si>
  <si>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</si>
  <si>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</si>
  <si>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</si>
  <si>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</si>
  <si>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</si>
  <si>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</si>
  <si>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</si>
  <si>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</si>
  <si>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</si>
  <si>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</si>
  <si>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</si>
  <si>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</si>
  <si>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</si>
  <si>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</si>
  <si>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</si>
  <si>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</si>
  <si>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</si>
  <si>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</si>
  <si>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</si>
  <si>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</si>
  <si>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</si>
  <si>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</si>
  <si>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</si>
  <si>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</si>
  <si>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</si>
  <si>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</si>
  <si>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</si>
  <si>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</si>
  <si>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</si>
  <si>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</si>
  <si>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</si>
  <si>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</si>
  <si>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</si>
  <si>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</si>
  <si>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</si>
  <si>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</si>
  <si>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</si>
  <si>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</si>
  <si>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</si>
  <si>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</si>
  <si>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</si>
  <si>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</si>
  <si>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</si>
  <si>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</si>
  <si>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</si>
  <si>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</si>
  <si>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</si>
  <si>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</si>
  <si>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</si>
  <si>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</si>
  <si>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</si>
  <si>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</si>
  <si>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</si>
  <si>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</si>
  <si>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</si>
  <si>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</si>
  <si>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</si>
  <si>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</si>
  <si>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</si>
  <si>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</si>
  <si>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</si>
  <si>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</si>
  <si>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</si>
  <si>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</si>
  <si>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</si>
  <si>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</si>
  <si>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</si>
  <si>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</si>
  <si>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</si>
  <si>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</si>
  <si>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</si>
  <si>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</si>
  <si>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</si>
  <si>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</si>
  <si>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</si>
  <si>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</si>
  <si>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</si>
  <si>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</si>
  <si>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</si>
  <si>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</si>
  <si>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</si>
  <si>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</si>
  <si>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</si>
  <si>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</si>
  <si>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</si>
  <si>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</si>
  <si>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</si>
  <si>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</si>
  <si>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</si>
  <si>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</si>
  <si>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</si>
  <si>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</si>
  <si>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</si>
  <si>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</si>
  <si>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</si>
  <si>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</si>
  <si>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</si>
  <si>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</si>
  <si>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</si>
  <si>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</si>
  <si>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</si>
  <si>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</si>
  <si>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</si>
  <si>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</si>
  <si>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</si>
  <si>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</si>
  <si>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</si>
  <si>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</si>
  <si>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</si>
  <si>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</si>
  <si>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</si>
  <si>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</si>
  <si>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</si>
  <si>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</si>
  <si>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</si>
  <si>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</si>
  <si>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</si>
  <si>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</si>
  <si>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</si>
  <si>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</si>
  <si>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</si>
  <si>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</si>
  <si>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</si>
  <si>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</si>
  <si>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</si>
  <si>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</si>
  <si>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</si>
  <si>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</si>
  <si>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</si>
  <si>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</si>
  <si>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</si>
  <si>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</si>
  <si>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</si>
  <si>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</si>
  <si>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</si>
  <si>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</si>
  <si>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</si>
  <si>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</si>
  <si>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</si>
  <si>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</si>
  <si>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</si>
  <si>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</si>
  <si>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</si>
  <si>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</si>
  <si>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</si>
  <si>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</si>
  <si>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</si>
  <si>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</si>
  <si>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</si>
  <si>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</si>
  <si>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</si>
  <si>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</si>
  <si>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</si>
  <si>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</si>
  <si>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</si>
  <si>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</si>
  <si>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</si>
  <si>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</si>
  <si>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</si>
  <si>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</si>
  <si>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</si>
  <si>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</si>
  <si>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</si>
  <si>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</si>
  <si>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</si>
  <si>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</si>
  <si>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</si>
  <si>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</si>
  <si>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</si>
  <si>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</si>
  <si>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</si>
  <si>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</si>
  <si>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</si>
  <si>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</si>
  <si>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</si>
  <si>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</si>
  <si>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</si>
  <si>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</si>
  <si>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</si>
  <si>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</si>
  <si>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</si>
  <si>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</si>
  <si>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</si>
  <si>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</si>
  <si>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</si>
  <si>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</si>
  <si>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</si>
  <si>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</si>
  <si>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</si>
  <si>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</si>
  <si>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</si>
  <si>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</si>
  <si>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</si>
  <si>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</si>
  <si>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</si>
  <si>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</si>
  <si>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</si>
  <si>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</si>
  <si>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</si>
  <si>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</si>
  <si>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</si>
  <si>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</si>
  <si>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</si>
  <si>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</si>
  <si>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</si>
  <si>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</si>
  <si>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</si>
  <si>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</si>
  <si>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</si>
  <si>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</si>
  <si>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</si>
  <si>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</si>
  <si>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</si>
  <si>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</si>
  <si>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</si>
  <si>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</si>
  <si>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</si>
  <si>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</si>
  <si>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</si>
  <si>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</si>
  <si>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</si>
  <si>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</si>
  <si>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</si>
  <si>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</si>
  <si>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</si>
  <si>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</si>
  <si>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</si>
  <si>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</si>
  <si>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</si>
  <si>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</si>
  <si>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</si>
  <si>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</si>
  <si>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</si>
  <si>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</si>
  <si>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</si>
  <si>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</si>
  <si>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</si>
  <si>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</si>
  <si>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</si>
  <si>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</si>
  <si>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</si>
  <si>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</si>
  <si>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</si>
  <si>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</si>
  <si>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</si>
  <si>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</si>
  <si>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</si>
  <si>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</si>
  <si>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</si>
  <si>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</si>
  <si>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</si>
  <si>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</si>
  <si>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</si>
  <si>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</si>
  <si>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</si>
  <si>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</si>
  <si>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</si>
  <si>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</si>
  <si>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</si>
  <si>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</si>
  <si>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</si>
  <si>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</si>
  <si>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</si>
  <si>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</si>
  <si>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</si>
  <si>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</si>
  <si>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</si>
  <si>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</si>
  <si>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</si>
  <si>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</si>
  <si>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</si>
  <si>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</si>
  <si>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</si>
  <si>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</si>
  <si>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</si>
  <si>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</si>
  <si>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</si>
  <si>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</si>
  <si>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</si>
  <si>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</si>
  <si>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</si>
  <si>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</si>
  <si>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</si>
  <si>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</si>
  <si>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</si>
  <si>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</si>
  <si>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</si>
  <si>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</si>
  <si>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</si>
  <si>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</si>
  <si>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</si>
  <si>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</si>
  <si>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</si>
  <si>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</si>
  <si>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</si>
  <si>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</si>
  <si>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</si>
  <si>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</si>
  <si>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</si>
  <si>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</si>
  <si>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</si>
  <si>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</si>
  <si>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</si>
  <si>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</si>
  <si>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</si>
  <si>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</si>
  <si>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</si>
  <si>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</si>
  <si>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</si>
  <si>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</si>
  <si>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</si>
  <si>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</si>
  <si>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</si>
  <si>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</si>
  <si>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</si>
  <si>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</si>
  <si>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</si>
  <si>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</si>
  <si>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</si>
  <si>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</si>
  <si>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</si>
  <si>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</si>
  <si>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</si>
  <si>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</si>
  <si>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</si>
  <si>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</si>
  <si>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</si>
  <si>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</si>
  <si>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</si>
  <si>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</si>
  <si>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</si>
  <si>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</si>
  <si>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</si>
  <si>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</si>
  <si>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</si>
  <si>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</si>
  <si>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</si>
  <si>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</si>
  <si>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</si>
  <si>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</si>
  <si>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</si>
  <si>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</si>
  <si>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</si>
  <si>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</si>
  <si>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</si>
  <si>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</si>
  <si>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</si>
  <si>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</si>
  <si>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</si>
  <si>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</si>
  <si>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</si>
  <si>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</si>
  <si>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</si>
  <si>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</si>
  <si>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</si>
  <si>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</si>
  <si>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</si>
  <si>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</si>
  <si>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</si>
  <si>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</si>
  <si>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</si>
  <si>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</si>
  <si>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</si>
  <si>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</si>
  <si>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</si>
  <si>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</si>
  <si>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</si>
  <si>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</si>
  <si>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</si>
  <si>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</si>
  <si>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</si>
  <si>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</si>
  <si>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</si>
  <si>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</si>
  <si>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</si>
  <si>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</si>
  <si>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</si>
  <si>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</si>
  <si>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</si>
  <si>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</si>
  <si>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</si>
  <si>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</si>
  <si>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</si>
  <si>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</si>
  <si>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</si>
  <si>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</si>
  <si>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</si>
  <si>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</si>
  <si>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</si>
  <si>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</si>
  <si>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</si>
  <si>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</si>
  <si>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</si>
  <si>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</si>
  <si>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</si>
  <si>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</si>
  <si>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</si>
  <si>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</si>
  <si>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</si>
  <si>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</si>
  <si>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</si>
  <si>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</si>
  <si>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</si>
  <si>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</si>
  <si>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</si>
  <si>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</si>
  <si>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</si>
  <si>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</si>
  <si>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</si>
  <si>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</si>
  <si>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</si>
  <si>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</si>
  <si>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</si>
  <si>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</si>
  <si>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</si>
  <si>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</si>
  <si>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</si>
  <si>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</si>
  <si>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</si>
  <si>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</si>
  <si>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</si>
  <si>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</si>
  <si>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</si>
  <si>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</si>
  <si>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</si>
  <si>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</si>
  <si>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</si>
  <si>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</si>
  <si>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</si>
  <si>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</si>
  <si>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</si>
  <si>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</si>
  <si>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</si>
  <si>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</si>
  <si>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</si>
  <si>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</si>
  <si>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</si>
  <si>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</si>
  <si>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</si>
  <si>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</si>
  <si>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</si>
  <si>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</si>
  <si>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</si>
  <si>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</si>
  <si>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</si>
  <si>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</si>
  <si>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</si>
  <si>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</si>
  <si>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</si>
  <si>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</si>
  <si>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</si>
  <si>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</si>
  <si>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</si>
  <si>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</si>
  <si>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</si>
  <si>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</si>
  <si>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</si>
  <si>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</si>
  <si>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</si>
  <si>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</si>
  <si>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</si>
  <si>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</si>
  <si>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</si>
  <si>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</si>
  <si>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</si>
  <si>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</si>
  <si>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</si>
  <si>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</si>
  <si>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</si>
  <si>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</si>
  <si>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</si>
  <si>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</si>
  <si>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</si>
  <si>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</si>
  <si>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</si>
  <si>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</si>
  <si>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</si>
  <si>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</si>
  <si>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</si>
  <si>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</si>
  <si>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</si>
  <si>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</si>
  <si>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</si>
  <si>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</si>
  <si>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</si>
  <si>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</si>
  <si>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</si>
  <si>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</si>
  <si>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</si>
  <si>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</si>
  <si>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</si>
  <si>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</si>
  <si>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</si>
  <si>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</si>
  <si>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</si>
  <si>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</si>
  <si>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</si>
  <si>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</si>
  <si>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</si>
  <si>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</si>
  <si>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</si>
  <si>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</si>
  <si>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</si>
  <si>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</si>
  <si>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</si>
  <si>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</si>
  <si>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</si>
  <si>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</si>
  <si>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</si>
  <si>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</si>
  <si>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</si>
  <si>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</si>
  <si>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</si>
  <si>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</si>
  <si>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</si>
  <si>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</si>
  <si>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</si>
  <si>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</si>
  <si>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</si>
  <si>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</si>
  <si>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</si>
  <si>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</si>
  <si>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</si>
  <si>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</si>
  <si>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</si>
  <si>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</si>
  <si>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</si>
  <si>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</si>
  <si>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</si>
  <si>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</si>
  <si>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</si>
  <si>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</si>
  <si>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</si>
  <si>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</si>
  <si>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</si>
  <si>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</si>
  <si>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</si>
  <si>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</si>
  <si>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</si>
  <si>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</si>
  <si>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</si>
  <si>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</si>
  <si>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</si>
  <si>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</si>
  <si>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</si>
  <si>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</si>
  <si>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</si>
  <si>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</si>
  <si>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</si>
  <si>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</si>
  <si>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</si>
  <si>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</si>
  <si>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</si>
  <si>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</si>
  <si>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</si>
  <si>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</si>
  <si>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</si>
  <si>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</si>
  <si>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</si>
  <si>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</si>
  <si>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</si>
  <si>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</si>
  <si>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</si>
  <si>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</si>
  <si>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</si>
  <si>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</si>
  <si>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</si>
  <si>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</si>
  <si>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</si>
  <si>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</si>
  <si>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</si>
  <si>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</si>
  <si>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</si>
  <si>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</si>
  <si>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</si>
  <si>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</si>
  <si>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</si>
  <si>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</si>
  <si>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</si>
  <si>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</si>
  <si>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</si>
  <si>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</si>
  <si>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</si>
  <si>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</si>
  <si>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</si>
  <si>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</si>
  <si>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</si>
  <si>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</si>
  <si>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</si>
  <si>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</si>
  <si>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</si>
  <si>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</si>
  <si>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</si>
  <si>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</si>
  <si>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</si>
  <si>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</si>
  <si>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</si>
  <si>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</si>
  <si>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</si>
  <si>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</si>
  <si>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</si>
  <si>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</si>
  <si>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</si>
  <si>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</si>
  <si>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</si>
  <si>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</si>
  <si>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</si>
  <si>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</si>
  <si>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</si>
  <si>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</si>
  <si>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</si>
  <si>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</si>
  <si>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</si>
  <si>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</si>
  <si>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</si>
  <si>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</si>
  <si>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</si>
  <si>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</si>
  <si>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</si>
  <si>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</si>
  <si>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</si>
  <si>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</si>
  <si>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</si>
  <si>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</si>
  <si>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</si>
  <si>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</si>
  <si>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</si>
  <si>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</si>
  <si>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</si>
  <si>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</si>
  <si>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</si>
  <si>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</si>
  <si>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</si>
  <si>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</si>
  <si>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</si>
  <si>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</si>
  <si>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</si>
  <si>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</si>
  <si>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</si>
  <si>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</si>
  <si>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</si>
  <si>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</si>
  <si>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</si>
  <si>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</si>
  <si>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</si>
  <si>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</si>
  <si>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</si>
  <si>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</si>
  <si>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</si>
  <si>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</si>
  <si>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</si>
  <si>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</si>
  <si>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</si>
  <si>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</si>
  <si>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</si>
  <si>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</si>
  <si>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</si>
  <si>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</si>
  <si>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</si>
  <si>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</si>
  <si>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</si>
  <si>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</si>
  <si>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</si>
  <si>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</si>
  <si>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</si>
  <si>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</si>
  <si>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</si>
  <si>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</si>
  <si>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</si>
  <si>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</si>
  <si>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</si>
  <si>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</si>
  <si>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</si>
  <si>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</si>
  <si>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</si>
  <si>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</si>
  <si>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</si>
  <si>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</si>
  <si>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</si>
  <si>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</si>
  <si>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</si>
  <si>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</si>
  <si>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</si>
  <si>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</si>
  <si>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</si>
  <si>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</si>
  <si>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</si>
  <si>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</si>
  <si>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</si>
  <si>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</si>
  <si>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</si>
  <si>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</si>
  <si>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</si>
  <si>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</si>
  <si>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</si>
  <si>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</si>
  <si>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</si>
  <si>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</si>
  <si>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</si>
  <si>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</si>
  <si>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</si>
  <si>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</si>
  <si>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</si>
  <si>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</si>
  <si>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</si>
  <si>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</si>
  <si>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</si>
  <si>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</si>
  <si>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</si>
  <si>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</si>
  <si>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</si>
  <si>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</si>
  <si>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</si>
  <si>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</si>
  <si>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</si>
  <si>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</si>
  <si>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</si>
  <si>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</si>
  <si>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</si>
  <si>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</si>
  <si>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</si>
  <si>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</si>
  <si>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</si>
  <si>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</si>
  <si>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</si>
  <si>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</si>
  <si>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</si>
  <si>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</si>
  <si>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</si>
  <si>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</si>
  <si>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</si>
  <si>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</si>
  <si>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</si>
  <si>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</si>
  <si>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</si>
  <si>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</si>
  <si>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</si>
  <si>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</si>
  <si>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</si>
  <si>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</si>
  <si>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</si>
  <si>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</si>
  <si>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</si>
  <si>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</si>
  <si>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</si>
  <si>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</si>
  <si>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</si>
  <si>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</si>
  <si>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</si>
  <si>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</si>
  <si>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</si>
  <si>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</si>
  <si>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</si>
  <si>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</si>
  <si>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</si>
  <si>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</si>
  <si>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</si>
  <si>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</si>
  <si>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</si>
  <si>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</si>
  <si>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</si>
  <si>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</si>
  <si>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</si>
  <si>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</si>
  <si>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</si>
  <si>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</si>
  <si>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</si>
  <si>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</si>
  <si>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</si>
  <si>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</si>
  <si>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</si>
  <si>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</si>
  <si>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</si>
  <si>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</si>
  <si>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</si>
  <si>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</si>
  <si>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</si>
  <si>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</si>
  <si>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</si>
  <si>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</si>
  <si>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</si>
  <si>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</si>
  <si>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</si>
  <si>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</si>
  <si>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</si>
  <si>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</si>
  <si>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</si>
  <si>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</si>
  <si>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</si>
  <si>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</si>
  <si>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</si>
  <si>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</si>
  <si>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</si>
  <si>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</si>
  <si>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</si>
  <si>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</si>
  <si>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</si>
  <si>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</si>
  <si>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</si>
  <si>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</si>
  <si>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</si>
  <si>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</si>
  <si>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</si>
  <si>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</si>
  <si>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</si>
  <si>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</si>
  <si>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</si>
  <si>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</si>
  <si>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</si>
  <si>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</si>
  <si>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</si>
  <si>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</si>
  <si>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</si>
  <si>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</si>
  <si>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</si>
  <si>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</si>
  <si>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</si>
  <si>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</si>
  <si>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</si>
  <si>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</si>
  <si>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</si>
  <si>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</si>
  <si>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</si>
  <si>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</si>
  <si>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</si>
  <si>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</si>
  <si>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</si>
  <si>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</si>
  <si>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</si>
  <si>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</si>
  <si>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</si>
  <si>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</si>
  <si>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</si>
  <si>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</si>
  <si>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</si>
  <si>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</si>
  <si>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</si>
  <si>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</si>
  <si>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</si>
  <si>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</si>
  <si>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</si>
  <si>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</si>
  <si>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</si>
  <si>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</si>
  <si>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</si>
  <si>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</si>
  <si>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</si>
  <si>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</si>
  <si>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</si>
  <si>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</si>
  <si>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</si>
  <si>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</si>
  <si>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</si>
  <si>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</si>
  <si>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</si>
  <si>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</si>
  <si>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</si>
  <si>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</si>
  <si>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</si>
  <si>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</si>
  <si>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</si>
  <si>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</si>
  <si>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</si>
  <si>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</si>
  <si>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</si>
  <si>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</si>
  <si>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</si>
  <si>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</si>
  <si>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</si>
  <si>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</si>
  <si>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</si>
  <si>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</si>
  <si>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</si>
  <si>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</si>
  <si>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</si>
  <si>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</si>
  <si>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</si>
  <si>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</si>
  <si>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</si>
  <si>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</si>
  <si>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</si>
  <si>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</si>
  <si>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</si>
  <si>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</si>
  <si>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</si>
  <si>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</si>
  <si>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</si>
  <si>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</si>
  <si>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</si>
  <si>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</si>
  <si>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</si>
  <si>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</si>
  <si>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</si>
  <si>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</si>
  <si>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</si>
  <si>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</si>
  <si>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</si>
  <si>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</si>
  <si>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</si>
  <si>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</si>
  <si>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</si>
  <si>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</si>
  <si>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</si>
  <si>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</si>
  <si>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</si>
  <si>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</si>
  <si>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</si>
  <si>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</si>
  <si>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</si>
  <si>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</si>
  <si>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</si>
  <si>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</si>
  <si>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</si>
  <si>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</si>
  <si>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</si>
  <si>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</si>
  <si>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</si>
  <si>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</si>
  <si>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</si>
  <si>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</si>
  <si>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</si>
  <si>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</si>
  <si>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</si>
  <si>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</si>
  <si>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</si>
  <si>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</si>
  <si>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</si>
  <si>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</si>
  <si>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</si>
  <si>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</si>
  <si>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</si>
  <si>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</si>
  <si>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</si>
  <si>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</si>
  <si>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</si>
  <si>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</si>
  <si>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</si>
  <si>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</si>
  <si>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</si>
  <si>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</si>
  <si>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</si>
  <si>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</si>
  <si>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</si>
  <si>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</si>
  <si>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</si>
  <si>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</si>
  <si>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</si>
  <si>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</si>
  <si>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</si>
  <si>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</si>
  <si>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</si>
  <si>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</si>
  <si>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</si>
  <si>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</si>
  <si>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</si>
  <si>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</si>
  <si>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</si>
  <si>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</si>
  <si>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</si>
  <si>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</si>
  <si>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</si>
  <si>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</si>
  <si>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</si>
  <si>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</si>
  <si>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</si>
  <si>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</si>
  <si>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</si>
  <si>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</si>
  <si>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</si>
  <si>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</si>
  <si>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</si>
  <si>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</si>
  <si>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</si>
  <si>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</si>
  <si>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</si>
  <si>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</si>
  <si>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</si>
  <si>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</si>
  <si>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</si>
  <si>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</si>
  <si>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</si>
  <si>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</si>
  <si>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</si>
  <si>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</si>
  <si>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</si>
  <si>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</si>
  <si>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</si>
  <si>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</si>
  <si>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</si>
  <si>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</si>
  <si>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</si>
  <si>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</si>
  <si>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</si>
  <si>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</si>
  <si>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</si>
  <si>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</si>
  <si>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</si>
  <si>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</si>
  <si>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</si>
  <si>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</si>
  <si>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</si>
  <si>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</si>
  <si>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</si>
  <si>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</si>
  <si>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</si>
  <si>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</si>
  <si>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</si>
  <si>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</si>
  <si>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</si>
  <si>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</si>
  <si>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</si>
  <si>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</si>
  <si>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</si>
  <si>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</si>
  <si>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</si>
  <si>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</si>
  <si>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</si>
  <si>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</si>
  <si>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</si>
  <si>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</si>
  <si>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</si>
  <si>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</si>
  <si>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</si>
  <si>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</si>
  <si>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</si>
  <si>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</si>
  <si>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</si>
  <si>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</si>
  <si>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</si>
  <si>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</si>
  <si>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</si>
  <si>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</si>
  <si>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</si>
  <si>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</si>
  <si>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</si>
  <si>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</si>
  <si>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</si>
  <si>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</si>
  <si>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</si>
  <si>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</si>
  <si>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</si>
  <si>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</si>
  <si>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</si>
  <si>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</si>
  <si>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</si>
  <si>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</si>
  <si>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</si>
  <si>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</si>
  <si>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</si>
  <si>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</si>
  <si>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</si>
  <si>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</si>
  <si>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</si>
  <si>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</si>
  <si>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</si>
  <si>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</si>
  <si>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</si>
  <si>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</si>
  <si>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</si>
  <si>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</si>
  <si>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</si>
  <si>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</si>
  <si>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</si>
  <si>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</si>
  <si>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</si>
  <si>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</si>
  <si>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</si>
  <si>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</si>
  <si>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</si>
  <si>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</si>
  <si>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</si>
  <si>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</si>
  <si>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</si>
  <si>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</si>
  <si>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</si>
  <si>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</si>
  <si>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</si>
  <si>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</si>
  <si>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</si>
  <si>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</si>
  <si>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</si>
  <si>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</si>
  <si>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</si>
  <si>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</si>
  <si>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</si>
  <si>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</si>
  <si>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</si>
  <si>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</si>
  <si>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</si>
  <si>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</si>
  <si>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</si>
  <si>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</si>
  <si>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</si>
  <si>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</si>
  <si>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</si>
  <si>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</si>
  <si>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</si>
  <si>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</si>
  <si>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</si>
  <si>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</si>
  <si>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</si>
  <si>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</si>
  <si>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</si>
  <si>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</si>
  <si>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</si>
  <si>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</si>
  <si>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</si>
  <si>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</si>
  <si>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</si>
  <si>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</si>
  <si>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</si>
  <si>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</si>
  <si>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</si>
  <si>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</si>
  <si>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</si>
  <si>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</si>
  <si>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</si>
  <si>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</si>
  <si>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</si>
  <si>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</si>
  <si>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</si>
  <si>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</si>
  <si>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</si>
  <si>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</si>
  <si>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</si>
  <si>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</si>
  <si>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</si>
  <si>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</si>
  <si>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</si>
  <si>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</si>
  <si>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</si>
  <si>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</si>
  <si>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</si>
  <si>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</si>
  <si>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</si>
  <si>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</si>
  <si>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</si>
  <si>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</si>
  <si>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</si>
  <si>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</si>
  <si>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</si>
  <si>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</si>
  <si>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</si>
  <si>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</si>
  <si>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</si>
  <si>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</si>
  <si>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</si>
  <si>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</si>
  <si>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</si>
  <si>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</si>
  <si>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</si>
  <si>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</si>
  <si>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</si>
  <si>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</si>
  <si>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</si>
  <si>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</si>
  <si>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</si>
  <si>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</si>
  <si>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</si>
  <si>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</si>
  <si>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</si>
  <si>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</si>
  <si>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</si>
  <si>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</si>
  <si>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</si>
  <si>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</si>
  <si>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</si>
  <si>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</si>
  <si>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</si>
  <si>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</si>
  <si>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</si>
  <si>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</si>
  <si>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</si>
  <si>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</si>
  <si>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</si>
  <si>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</si>
  <si>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</si>
  <si>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</si>
  <si>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</si>
  <si>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</si>
  <si>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</si>
  <si>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</si>
  <si>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</si>
  <si>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</si>
  <si>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</si>
  <si>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</si>
  <si>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</si>
  <si>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</si>
  <si>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</si>
  <si>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</si>
  <si>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</si>
  <si>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</si>
  <si>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</si>
  <si>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</si>
  <si>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</si>
  <si>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</si>
  <si>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</si>
  <si>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</si>
  <si>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</si>
  <si>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</si>
  <si>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</si>
  <si>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</si>
  <si>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</si>
  <si>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</si>
  <si>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</si>
  <si>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</si>
  <si>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</si>
  <si>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</si>
  <si>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</si>
  <si>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</si>
  <si>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</si>
  <si>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</si>
  <si>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</si>
  <si>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</si>
  <si>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</si>
  <si>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</si>
  <si>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</si>
  <si>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</si>
  <si>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</si>
  <si>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</si>
  <si>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</si>
  <si>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</si>
  <si>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</si>
  <si>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</si>
  <si>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</si>
  <si>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</si>
  <si>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</si>
  <si>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</si>
  <si>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</si>
  <si>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</si>
  <si>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</si>
  <si>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</si>
  <si>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</si>
  <si>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</si>
  <si>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</si>
  <si>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</si>
  <si>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</si>
  <si>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</si>
  <si>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</si>
  <si>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</si>
  <si>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</si>
  <si>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</si>
  <si>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</si>
  <si>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</si>
  <si>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</si>
  <si>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</si>
  <si>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</si>
  <si>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</si>
  <si>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</si>
  <si>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</si>
  <si>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</si>
  <si>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</si>
  <si>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</si>
  <si>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</si>
  <si>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</si>
  <si>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</si>
  <si>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</si>
  <si>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</si>
  <si>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</si>
  <si>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</si>
  <si>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</si>
  <si>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</si>
  <si>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</si>
  <si>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</si>
  <si>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</si>
  <si>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</si>
  <si>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</si>
  <si>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</si>
  <si>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</si>
  <si>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</si>
  <si>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</si>
  <si>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</si>
  <si>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</si>
  <si>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</si>
  <si>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</si>
  <si>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</si>
  <si>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</si>
  <si>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</si>
  <si>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</si>
  <si>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</si>
  <si>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</si>
  <si>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</si>
  <si>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</si>
  <si>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</si>
  <si>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</si>
  <si>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</si>
  <si>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</si>
  <si>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</si>
  <si>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</si>
  <si>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</si>
  <si>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</si>
  <si>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</si>
  <si>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</si>
  <si>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</si>
  <si>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</si>
  <si>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</si>
  <si>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</si>
  <si>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</si>
  <si>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</si>
  <si>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</si>
  <si>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</si>
  <si>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</si>
  <si>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</si>
  <si>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</si>
  <si>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</si>
  <si>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</si>
  <si>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</si>
  <si>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</si>
  <si>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</si>
  <si>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</si>
  <si>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</si>
  <si>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</si>
  <si>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</si>
  <si>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</si>
  <si>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</si>
  <si>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</si>
  <si>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</si>
  <si>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</si>
  <si>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</si>
  <si>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</si>
  <si>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</si>
  <si>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</si>
  <si>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</si>
  <si>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</si>
  <si>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</si>
  <si>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</si>
  <si>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</si>
  <si>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</si>
  <si>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</si>
  <si>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</si>
  <si>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</si>
  <si>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</si>
  <si>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</si>
  <si>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</si>
  <si>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</si>
  <si>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</si>
  <si>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</si>
  <si>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</si>
  <si>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</si>
  <si>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</si>
  <si>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</si>
  <si>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</si>
  <si>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</si>
  <si>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</si>
  <si>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</si>
  <si>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</si>
  <si>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</si>
  <si>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</si>
  <si>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</si>
  <si>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</si>
  <si>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</si>
  <si>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</si>
  <si>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</si>
  <si>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</si>
  <si>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</si>
  <si>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</si>
  <si>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</si>
  <si>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</si>
  <si>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</si>
  <si>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</si>
  <si>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</si>
  <si>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</si>
  <si>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</si>
  <si>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</si>
  <si>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</si>
  <si>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</si>
  <si>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</si>
  <si>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</si>
  <si>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</si>
  <si>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</si>
  <si>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</si>
  <si>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</si>
  <si>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</si>
  <si>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</si>
  <si>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</si>
  <si>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</si>
  <si>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</si>
  <si>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</si>
  <si>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</si>
  <si>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</si>
  <si>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</si>
  <si>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</si>
  <si>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</si>
  <si>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</si>
  <si>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</si>
  <si>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</si>
  <si>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</si>
  <si>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</si>
  <si>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</si>
  <si>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</si>
  <si>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</si>
  <si>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</si>
  <si>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</si>
  <si>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</si>
  <si>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</si>
  <si>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</si>
  <si>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</si>
  <si>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</si>
  <si>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</si>
  <si>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</si>
  <si>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</si>
  <si>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</si>
  <si>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</si>
  <si>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</si>
  <si>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</si>
  <si>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</si>
  <si>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</si>
  <si>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</si>
  <si>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</si>
  <si>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</si>
  <si>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</si>
  <si>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</si>
  <si>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</si>
  <si>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</si>
  <si>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</si>
  <si>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</si>
  <si>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</si>
  <si>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</si>
  <si>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</si>
  <si>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</si>
  <si>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</si>
  <si>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</si>
  <si>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</si>
  <si>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</si>
  <si>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</si>
  <si>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</si>
  <si>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</si>
  <si>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</si>
  <si>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</si>
  <si>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</si>
  <si>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</si>
  <si>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</si>
  <si>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</si>
  <si>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</si>
  <si>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</si>
  <si>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</si>
  <si>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</si>
  <si>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</si>
  <si>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</si>
  <si>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</si>
  <si>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</si>
  <si>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</si>
  <si>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</si>
  <si>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</si>
  <si>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</si>
  <si>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</si>
  <si>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</si>
  <si>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</si>
  <si>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</si>
  <si>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</si>
  <si>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</si>
  <si>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</si>
  <si>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</si>
  <si>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</si>
  <si>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</si>
  <si>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</si>
  <si>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</si>
  <si>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</si>
  <si>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</si>
  <si>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</si>
  <si>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</si>
  <si>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</si>
  <si>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</si>
  <si>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</si>
  <si>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</si>
  <si>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</si>
  <si>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</si>
  <si>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</si>
  <si>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</si>
  <si>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</si>
  <si>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</si>
  <si>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</si>
  <si>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</si>
  <si>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</si>
  <si>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</si>
  <si>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</si>
  <si>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</si>
  <si>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</si>
  <si>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</si>
  <si>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</si>
  <si>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</si>
  <si>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</si>
  <si>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</si>
  <si>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</si>
  <si>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</si>
  <si>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</si>
  <si>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</si>
  <si>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</si>
  <si>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</si>
  <si>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</si>
  <si>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</si>
  <si>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</si>
  <si>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</si>
  <si>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</si>
  <si>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</si>
  <si>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</si>
  <si>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</si>
  <si>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</si>
  <si>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</si>
  <si>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</si>
  <si>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</si>
  <si>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</si>
  <si>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</si>
  <si>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</si>
  <si>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</si>
  <si>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</si>
  <si>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</si>
  <si>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</si>
  <si>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</si>
  <si>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</si>
  <si>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</si>
  <si>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</si>
  <si>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</si>
  <si>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</si>
  <si>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</si>
  <si>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</si>
  <si>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</si>
  <si>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</si>
  <si>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</si>
  <si>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</si>
  <si>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</si>
  <si>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</si>
  <si>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</si>
  <si>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</si>
  <si>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</si>
  <si>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</si>
  <si>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</si>
  <si>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</si>
  <si>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</si>
  <si>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</si>
  <si>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</si>
  <si>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</si>
  <si>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</si>
  <si>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</si>
  <si>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</si>
  <si>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</si>
  <si>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</si>
  <si>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</si>
  <si>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</si>
  <si>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</si>
  <si>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</si>
  <si>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</si>
  <si>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</si>
  <si>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</si>
  <si>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</si>
  <si>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</si>
  <si>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</si>
  <si>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</si>
  <si>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</si>
  <si>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</si>
  <si>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</si>
  <si>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</si>
  <si>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</si>
  <si>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</si>
  <si>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</si>
  <si>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</si>
  <si>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</si>
  <si>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</si>
  <si>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</si>
  <si>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</si>
  <si>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</si>
  <si>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</si>
  <si>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</si>
  <si>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</si>
  <si>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</si>
  <si>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</si>
  <si>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</si>
  <si>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</si>
  <si>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</si>
  <si>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</si>
  <si>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</si>
  <si>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</si>
  <si>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</si>
  <si>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</si>
  <si>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</si>
  <si>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</si>
  <si>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</si>
  <si>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</si>
  <si>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</si>
  <si>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</si>
  <si>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</si>
  <si>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</si>
  <si>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</si>
  <si>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</si>
  <si>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</si>
  <si>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</si>
  <si>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</si>
  <si>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</si>
  <si>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</si>
  <si>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</si>
  <si>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</si>
  <si>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</si>
  <si>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</si>
  <si>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</si>
  <si>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</si>
  <si>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</si>
  <si>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</si>
  <si>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</si>
  <si>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</si>
  <si>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</si>
  <si>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</si>
  <si>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</si>
  <si>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</si>
  <si>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</si>
  <si>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</si>
  <si>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</si>
  <si>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</si>
  <si>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</si>
  <si>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</si>
  <si>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</si>
  <si>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</si>
  <si>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</si>
  <si>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</si>
  <si>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</si>
  <si>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</si>
  <si>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</si>
  <si>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</si>
  <si>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</si>
  <si>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</si>
  <si>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</si>
  <si>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</si>
  <si>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</si>
  <si>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</si>
  <si>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</si>
  <si>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</si>
  <si>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</si>
  <si>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</si>
  <si>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</si>
  <si>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</si>
  <si>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</si>
  <si>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</si>
  <si>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</si>
  <si>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</si>
  <si>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</si>
  <si>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</si>
  <si>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</si>
  <si>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</si>
  <si>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</si>
  <si>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</si>
  <si>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</si>
  <si>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</si>
  <si>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</si>
  <si>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</si>
  <si>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</si>
  <si>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</si>
  <si>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</si>
  <si>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</si>
  <si>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</si>
  <si>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</si>
  <si>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</si>
  <si>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</si>
  <si>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</si>
  <si>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</si>
  <si>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</si>
  <si>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</si>
  <si>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</si>
  <si>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</si>
  <si>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</si>
  <si>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</si>
  <si>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</si>
  <si>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</si>
  <si>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</si>
  <si>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</si>
  <si>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</si>
  <si>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</si>
  <si>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</si>
  <si>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</si>
  <si>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</si>
  <si>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</si>
  <si>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</si>
  <si>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</si>
  <si>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</si>
  <si>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</si>
  <si>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</si>
  <si>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</si>
  <si>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</si>
  <si>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</si>
  <si>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</si>
  <si>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</si>
  <si>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</si>
  <si>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</si>
  <si>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</si>
  <si>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</si>
  <si>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</si>
  <si>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</si>
  <si>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</si>
  <si>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</si>
  <si>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</si>
  <si>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</si>
  <si>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</si>
  <si>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</si>
  <si>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</si>
  <si>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</si>
  <si>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</si>
  <si>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</si>
  <si>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</si>
  <si>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</si>
  <si>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</si>
  <si>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</si>
  <si>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</si>
  <si>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</si>
  <si>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</si>
  <si>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</si>
  <si>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</si>
  <si>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</si>
  <si>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</si>
  <si>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</si>
  <si>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</si>
  <si>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</si>
  <si>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</si>
  <si>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</si>
  <si>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</si>
  <si>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</si>
  <si>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</si>
  <si>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</si>
  <si>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</si>
  <si>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</si>
  <si>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</si>
  <si>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</si>
  <si>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</si>
  <si>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</si>
  <si>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</si>
  <si>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</si>
  <si>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</si>
  <si>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</si>
  <si>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</si>
  <si>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</si>
  <si>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</si>
  <si>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</si>
  <si>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</si>
  <si>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</si>
  <si>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</si>
  <si>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</si>
  <si>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</si>
  <si>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</si>
  <si>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</si>
  <si>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</si>
  <si>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</si>
  <si>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</si>
  <si>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</si>
  <si>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</si>
  <si>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</si>
  <si>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</si>
  <si>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</si>
  <si>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</si>
  <si>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</si>
  <si>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</si>
  <si>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</si>
  <si>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</si>
  <si>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</si>
  <si>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</si>
  <si>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</si>
  <si>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</si>
  <si>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</si>
  <si>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</si>
  <si>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</si>
  <si>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</si>
  <si>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</si>
  <si>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</si>
  <si>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</si>
  <si>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</si>
  <si>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</si>
  <si>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</si>
  <si>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</si>
  <si>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</si>
  <si>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</si>
  <si>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</si>
  <si>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</si>
  <si>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</si>
  <si>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</si>
  <si>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</si>
  <si>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</si>
  <si>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</si>
  <si>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</si>
  <si>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</si>
  <si>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</si>
  <si>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</si>
  <si>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</si>
  <si>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</si>
  <si>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</si>
  <si>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</si>
  <si>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</si>
  <si>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</si>
  <si>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</si>
  <si>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</si>
  <si>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</si>
  <si>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</si>
  <si>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</si>
  <si>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</si>
  <si>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</si>
  <si>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</si>
  <si>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</si>
  <si>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</si>
  <si>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</si>
  <si>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</si>
  <si>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</si>
  <si>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</si>
  <si>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</si>
  <si>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</si>
  <si>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</si>
  <si>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</si>
  <si>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</si>
  <si>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</si>
  <si>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</si>
  <si>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</si>
  <si>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</si>
  <si>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</si>
  <si>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</si>
  <si>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</si>
  <si>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</si>
  <si>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</si>
  <si>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</si>
  <si>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</si>
  <si>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</si>
  <si>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</si>
  <si>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</si>
  <si>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</si>
  <si>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</si>
  <si>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</si>
  <si>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</si>
  <si>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</si>
  <si>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</si>
  <si>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</si>
  <si>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</si>
  <si>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</si>
  <si>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</si>
  <si>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</si>
  <si>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</si>
  <si>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</si>
  <si>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</si>
  <si>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</si>
  <si>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</si>
  <si>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</si>
  <si>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</si>
  <si>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</si>
  <si>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</si>
  <si>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</si>
  <si>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</si>
  <si>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</si>
  <si>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</si>
  <si>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</si>
  <si>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</si>
  <si>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</si>
  <si>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</si>
  <si>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</si>
  <si>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</si>
  <si>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</si>
  <si>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</si>
  <si>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</si>
  <si>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</si>
  <si>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</si>
  <si>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</si>
  <si>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</si>
  <si>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</si>
  <si>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</si>
  <si>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</si>
  <si>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</si>
  <si>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</si>
  <si>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</si>
  <si>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</si>
  <si>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</si>
  <si>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</si>
  <si>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</si>
  <si>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</si>
  <si>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</si>
  <si>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</si>
  <si>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</si>
  <si>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</si>
  <si>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</si>
  <si>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</si>
  <si>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</si>
  <si>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</si>
  <si>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</si>
  <si>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</si>
  <si>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</si>
  <si>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</si>
  <si>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</si>
  <si>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</si>
  <si>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</si>
  <si>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</si>
  <si>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</si>
  <si>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</si>
  <si>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</si>
  <si>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</si>
  <si>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</si>
  <si>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</si>
  <si>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</si>
  <si>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</si>
  <si>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</si>
  <si>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</si>
  <si>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</si>
  <si>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</si>
  <si>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</si>
  <si>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</si>
  <si>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</si>
  <si>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</si>
  <si>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</si>
  <si>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</si>
  <si>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</si>
  <si>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</si>
  <si>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</si>
  <si>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</si>
  <si>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</si>
  <si>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</si>
  <si>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</si>
  <si>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</si>
  <si>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</si>
  <si>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</si>
  <si>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</si>
  <si>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</si>
  <si>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</si>
  <si>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</si>
  <si>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</si>
  <si>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</si>
  <si>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</si>
  <si>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</si>
  <si>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</si>
  <si>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</si>
  <si>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</si>
  <si>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</si>
  <si>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</si>
  <si>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</si>
  <si>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</si>
  <si>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</si>
  <si>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</si>
  <si>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</si>
  <si>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</si>
  <si>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</si>
  <si>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</si>
  <si>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</si>
  <si>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</si>
  <si>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</si>
  <si>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</si>
  <si>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</si>
  <si>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</si>
  <si>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</si>
  <si>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</si>
  <si>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</si>
  <si>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</si>
  <si>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</si>
  <si>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</si>
  <si>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</si>
  <si>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</si>
  <si>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</si>
  <si>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</si>
  <si>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</si>
  <si>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</si>
  <si>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</si>
  <si>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</si>
  <si>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</si>
  <si>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</si>
  <si>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</si>
  <si>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</si>
  <si>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</si>
  <si>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</si>
  <si>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</si>
  <si>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</si>
  <si>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</si>
  <si>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</si>
  <si>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</si>
  <si>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</si>
  <si>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</si>
  <si>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</si>
  <si>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</si>
  <si>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</si>
  <si>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</si>
  <si>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</si>
  <si>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</si>
  <si>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</si>
  <si>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</si>
  <si>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</si>
  <si>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</si>
  <si>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</si>
  <si>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</si>
  <si>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</si>
  <si>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</si>
  <si>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</si>
  <si>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</si>
  <si>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</si>
  <si>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</si>
  <si>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</si>
  <si>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</si>
  <si>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</si>
  <si>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</si>
  <si>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</si>
  <si>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</si>
  <si>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</si>
  <si>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</si>
  <si>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</si>
  <si>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</si>
  <si>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</si>
  <si>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</si>
  <si>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</si>
  <si>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</si>
  <si>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</si>
  <si>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</si>
  <si>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</si>
  <si>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</si>
  <si>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</si>
  <si>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</si>
  <si>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</si>
  <si>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</si>
  <si>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</si>
  <si>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</si>
  <si>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</si>
  <si>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</si>
  <si>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</si>
  <si>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</si>
  <si>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</si>
  <si>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</si>
  <si>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</si>
  <si>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</si>
  <si>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</si>
  <si>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</si>
  <si>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</si>
  <si>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</si>
  <si>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</si>
  <si>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</si>
  <si>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</si>
  <si>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</si>
  <si>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</si>
  <si>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</si>
  <si>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</si>
  <si>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</si>
  <si>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</si>
  <si>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</si>
  <si>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</si>
  <si>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</si>
  <si>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</si>
  <si>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</si>
  <si>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</si>
  <si>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</si>
  <si>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</si>
  <si>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</si>
  <si>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</si>
  <si>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</si>
  <si>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</si>
  <si>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</si>
  <si>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</si>
  <si>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</si>
  <si>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</si>
  <si>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</si>
  <si>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</si>
  <si>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</si>
  <si>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</si>
  <si>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</si>
  <si>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</si>
  <si>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</si>
  <si>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</si>
  <si>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</si>
  <si>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</si>
  <si>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</si>
  <si>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</si>
  <si>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</si>
  <si>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</si>
  <si>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</si>
  <si>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</si>
  <si>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</si>
  <si>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</si>
  <si>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</si>
  <si>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</si>
  <si>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</si>
  <si>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</si>
  <si>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</si>
  <si>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</si>
  <si>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</si>
  <si>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</si>
  <si>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</si>
  <si>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</si>
  <si>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</si>
  <si>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</si>
  <si>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</si>
  <si>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</si>
  <si>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</si>
  <si>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</si>
  <si>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</si>
  <si>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</si>
  <si>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</si>
  <si>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</si>
  <si>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</si>
  <si>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</si>
  <si>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</si>
  <si>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</si>
  <si>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</si>
  <si>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</si>
  <si>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</si>
  <si>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</si>
  <si>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</si>
  <si>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</si>
  <si>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</si>
  <si>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</si>
  <si>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</si>
  <si>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</si>
  <si>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</si>
  <si>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</si>
  <si>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</si>
  <si>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</si>
  <si>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</si>
  <si>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</si>
  <si>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</si>
  <si>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</si>
  <si>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</si>
  <si>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</si>
  <si>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</si>
  <si>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</si>
  <si>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</si>
  <si>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</si>
  <si>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</si>
  <si>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</si>
  <si>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</si>
  <si>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</si>
  <si>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</si>
  <si>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</si>
  <si>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</si>
  <si>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</si>
  <si>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</si>
  <si>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</si>
  <si>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</si>
  <si>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</si>
  <si>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</si>
  <si>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</si>
  <si>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</si>
  <si>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</si>
  <si>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</si>
  <si>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</si>
  <si>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</si>
  <si>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</si>
  <si>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</si>
  <si>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</si>
  <si>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</si>
  <si>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</si>
  <si>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</si>
  <si>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</si>
  <si>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</si>
  <si>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</si>
  <si>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</si>
  <si>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</si>
  <si>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</si>
  <si>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</si>
  <si>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</si>
  <si>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</si>
  <si>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</si>
  <si>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</si>
  <si>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</si>
  <si>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</si>
  <si>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</si>
  <si>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</si>
  <si>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</si>
  <si>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</si>
  <si>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</si>
  <si>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</si>
  <si>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</si>
  <si>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</si>
  <si>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</si>
  <si>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</si>
  <si>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</si>
  <si>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</si>
  <si>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</si>
  <si>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</si>
  <si>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</si>
  <si>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</si>
  <si>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</si>
  <si>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</si>
  <si>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</si>
  <si>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</si>
  <si>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</si>
  <si>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</si>
  <si>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</si>
  <si>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</si>
  <si>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</si>
  <si>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</si>
  <si>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</si>
  <si>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</si>
  <si>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</si>
  <si>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</si>
  <si>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</si>
  <si>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</si>
  <si>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</si>
  <si>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</si>
  <si>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</si>
  <si>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</si>
  <si>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</si>
  <si>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</si>
  <si>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</si>
  <si>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</si>
  <si>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</si>
  <si>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</si>
  <si>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</si>
  <si>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</si>
  <si>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</si>
  <si>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</si>
  <si>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</si>
  <si>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</si>
  <si>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</si>
  <si>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</si>
  <si>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</si>
  <si>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</si>
  <si>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</si>
  <si>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</si>
  <si>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</si>
  <si>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</si>
  <si>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</si>
  <si>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</si>
  <si>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</si>
  <si>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</si>
  <si>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</si>
  <si>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</si>
  <si>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</si>
  <si>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</si>
  <si>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</si>
  <si>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</si>
  <si>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</si>
  <si>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</si>
  <si>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</si>
  <si>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</si>
  <si>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</si>
  <si>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</si>
  <si>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</si>
  <si>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</si>
  <si>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</si>
  <si>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</si>
  <si>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</si>
  <si>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</si>
  <si>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</si>
  <si>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</si>
  <si>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</si>
  <si>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</si>
  <si>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</si>
  <si>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</si>
  <si>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</si>
  <si>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</si>
  <si>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</si>
  <si>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</si>
  <si>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</si>
  <si>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</si>
  <si>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</si>
  <si>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</si>
  <si>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</si>
  <si>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</si>
  <si>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</si>
  <si>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</si>
  <si>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</si>
  <si>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</si>
  <si>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</si>
  <si>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</si>
  <si>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</si>
  <si>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</si>
  <si>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</si>
  <si>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</si>
  <si>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</si>
  <si>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</si>
  <si>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</si>
  <si>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</si>
  <si>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</si>
  <si>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</si>
  <si>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</si>
  <si>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</si>
  <si>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</si>
  <si>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</si>
  <si>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</si>
  <si>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</si>
  <si>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</si>
  <si>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</si>
  <si>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</si>
  <si>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</si>
  <si>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</si>
  <si>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</si>
  <si>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</si>
  <si>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</si>
  <si>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</si>
  <si>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</si>
  <si>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</si>
  <si>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</si>
  <si>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</si>
  <si>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</si>
  <si>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</si>
  <si>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</si>
  <si>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</si>
  <si>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</si>
  <si>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</si>
  <si>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</si>
  <si>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</si>
  <si>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</si>
  <si>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</si>
  <si>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</si>
  <si>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</si>
  <si>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</si>
  <si>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</si>
  <si>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</si>
  <si>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</si>
  <si>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</si>
  <si>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</si>
  <si>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</si>
  <si>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</si>
  <si>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</si>
  <si>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</si>
  <si>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</si>
  <si>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</si>
  <si>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</si>
  <si>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</si>
  <si>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</si>
  <si>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</si>
  <si>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</si>
  <si>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</si>
  <si>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</si>
  <si>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</si>
  <si>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</si>
  <si>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</si>
  <si>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</si>
  <si>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</si>
  <si>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</si>
  <si>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</si>
  <si>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</si>
  <si>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</si>
  <si>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</si>
  <si>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</si>
  <si>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</si>
  <si>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</si>
  <si>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</si>
  <si>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</si>
  <si>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</si>
  <si>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</si>
  <si>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</si>
  <si>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</si>
  <si>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</si>
  <si>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</si>
  <si>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</si>
  <si>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</si>
  <si>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</si>
  <si>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</si>
  <si>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</si>
  <si>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</si>
  <si>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</si>
  <si>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</si>
  <si>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</si>
  <si>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</si>
  <si>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</si>
  <si>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</si>
  <si>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</si>
  <si>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</si>
  <si>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</si>
  <si>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</si>
  <si>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</si>
  <si>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</si>
  <si>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</si>
  <si>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</si>
  <si>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</si>
  <si>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</si>
  <si>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</si>
  <si>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</si>
  <si>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</si>
  <si>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</si>
  <si>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</si>
  <si>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</si>
  <si>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</si>
  <si>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</si>
  <si>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</si>
  <si>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</si>
  <si>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</si>
  <si>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</si>
  <si>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</si>
  <si>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</si>
  <si>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</si>
  <si>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</si>
  <si>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</si>
  <si>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</si>
  <si>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</si>
  <si>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</si>
  <si>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</si>
  <si>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</si>
  <si>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</si>
  <si>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</si>
  <si>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</si>
  <si>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</si>
  <si>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</si>
  <si>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</si>
  <si>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</si>
  <si>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</si>
  <si>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</si>
  <si>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</si>
  <si>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</si>
  <si>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</si>
  <si>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</si>
  <si>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</si>
  <si>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</si>
  <si>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</si>
  <si>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</si>
  <si>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</si>
  <si>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</si>
  <si>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</si>
  <si>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</si>
  <si>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</si>
  <si>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</si>
  <si>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</si>
  <si>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</si>
  <si>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</si>
  <si>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</si>
  <si>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</si>
  <si>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</si>
  <si>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</si>
  <si>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</si>
  <si>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</si>
  <si>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</si>
  <si>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</si>
  <si>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</si>
  <si>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</si>
  <si>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</si>
  <si>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</si>
  <si>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</si>
  <si>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</si>
  <si>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</si>
  <si>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</si>
  <si>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</si>
  <si>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</si>
  <si>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</si>
  <si>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</si>
  <si>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</si>
  <si>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</si>
  <si>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</si>
  <si>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</si>
  <si>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</si>
  <si>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</si>
  <si>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</si>
  <si>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</si>
  <si>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</si>
  <si>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</si>
  <si>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</si>
  <si>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</si>
  <si>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</si>
  <si>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</si>
  <si>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</si>
  <si>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</si>
  <si>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</si>
  <si>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</si>
  <si>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</si>
  <si>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</si>
  <si>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</si>
  <si>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</si>
  <si>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</si>
  <si>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</si>
  <si>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</si>
  <si>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</si>
  <si>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</si>
  <si>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</si>
  <si>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</si>
  <si>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</si>
  <si>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</si>
  <si>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</si>
  <si>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</si>
  <si>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</si>
  <si>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</si>
  <si>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</si>
  <si>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</si>
  <si>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</si>
  <si>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</si>
  <si>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</si>
  <si>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</si>
  <si>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</si>
  <si>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</si>
  <si>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</si>
  <si>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</si>
  <si>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</si>
  <si>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</si>
  <si>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</si>
  <si>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</si>
  <si>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</si>
  <si>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</si>
  <si>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</si>
  <si>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</si>
  <si>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</si>
  <si>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</si>
  <si>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</si>
  <si>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</si>
  <si>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</si>
  <si>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</si>
  <si>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</si>
  <si>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</si>
  <si>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</si>
  <si>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</si>
  <si>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</si>
  <si>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</si>
  <si>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</si>
  <si>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</si>
  <si>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</si>
  <si>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</si>
  <si>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</si>
  <si>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</si>
  <si>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</si>
  <si>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</si>
  <si>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</si>
  <si>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</si>
  <si>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</si>
  <si>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</si>
  <si>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</si>
  <si>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</si>
  <si>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</si>
  <si>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</si>
  <si>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</si>
  <si>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</si>
  <si>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</si>
  <si>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</si>
  <si>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</si>
  <si>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</si>
  <si>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</si>
  <si>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</si>
  <si>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</si>
  <si>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</si>
  <si>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</si>
  <si>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</si>
  <si>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</si>
  <si>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</si>
  <si>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</si>
  <si>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</si>
  <si>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</si>
  <si>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</si>
  <si>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</si>
  <si>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</si>
  <si>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</si>
  <si>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</si>
  <si>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</si>
  <si>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</si>
  <si>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</si>
  <si>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</si>
  <si>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</si>
  <si>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</si>
  <si>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</si>
  <si>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</si>
  <si>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</si>
  <si>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</si>
  <si>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</si>
  <si>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</si>
  <si>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</si>
  <si>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</si>
  <si>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</si>
  <si>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</si>
  <si>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</si>
  <si>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</si>
  <si>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</si>
  <si>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</si>
  <si>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</si>
  <si>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</si>
  <si>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</si>
  <si>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</si>
  <si>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</si>
  <si>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</si>
  <si>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</si>
  <si>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</si>
  <si>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</si>
  <si>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</si>
  <si>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</si>
  <si>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</si>
  <si>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</si>
  <si>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</si>
  <si>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</si>
  <si>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</si>
  <si>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</si>
  <si>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</si>
  <si>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</si>
  <si>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</si>
  <si>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</si>
  <si>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</si>
  <si>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</si>
  <si>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</si>
  <si>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</si>
  <si>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</si>
  <si>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</si>
  <si>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</si>
  <si>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</si>
  <si>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</si>
  <si>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</si>
  <si>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</si>
  <si>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</si>
  <si>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</si>
  <si>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</si>
  <si>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</si>
  <si>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</si>
  <si>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</si>
  <si>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</si>
  <si>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</si>
  <si>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</si>
  <si>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</si>
  <si>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</si>
  <si>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</si>
  <si>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</si>
  <si>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</si>
  <si>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</si>
  <si>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</si>
  <si>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</si>
  <si>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</si>
  <si>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</si>
  <si>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</si>
  <si>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</si>
  <si>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</si>
  <si>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</si>
  <si>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</si>
  <si>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</si>
  <si>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</si>
  <si>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</si>
  <si>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</si>
  <si>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</si>
  <si>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</si>
  <si>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</si>
  <si>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</si>
  <si>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</si>
  <si>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</si>
  <si>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</si>
  <si>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</si>
  <si>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</si>
  <si>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</si>
  <si>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</si>
  <si>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</si>
  <si>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</si>
  <si>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</si>
  <si>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</si>
  <si>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</si>
  <si>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</si>
  <si>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</si>
  <si>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</si>
  <si>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</si>
  <si>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</si>
  <si>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</si>
  <si>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</si>
  <si>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</si>
  <si>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</si>
  <si>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</si>
  <si>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</si>
  <si>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</si>
  <si>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</si>
  <si>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</si>
  <si>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</si>
  <si>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</si>
  <si>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</si>
  <si>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</si>
  <si>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</si>
  <si>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</si>
  <si>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</si>
  <si>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</si>
  <si>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</si>
  <si>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</si>
  <si>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</si>
  <si>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</si>
  <si>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</si>
  <si>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</si>
  <si>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</si>
  <si>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</si>
  <si>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</si>
  <si>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</si>
  <si>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</si>
  <si>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</si>
  <si>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</si>
  <si>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</si>
  <si>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</si>
  <si>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</si>
  <si>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</si>
  <si>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</si>
  <si>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</si>
  <si>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</si>
  <si>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</si>
  <si>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</si>
  <si>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</si>
  <si>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</si>
  <si>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</si>
  <si>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</si>
  <si>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</si>
  <si>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</si>
  <si>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</si>
  <si>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</si>
  <si>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</si>
  <si>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</si>
  <si>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</si>
  <si>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</si>
  <si>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</si>
  <si>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</si>
  <si>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</si>
  <si>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</si>
  <si>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</si>
  <si>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</si>
  <si>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</si>
  <si>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</si>
  <si>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</si>
  <si>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</si>
  <si>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</si>
  <si>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</si>
  <si>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</si>
  <si>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</si>
  <si>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</si>
  <si>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</si>
  <si>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</si>
  <si>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</si>
  <si>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</si>
  <si>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</si>
  <si>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</si>
  <si>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</si>
  <si>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</si>
  <si>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</si>
  <si>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</si>
  <si>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</si>
  <si>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</si>
  <si>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</si>
  <si>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</si>
  <si>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</si>
  <si>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</si>
  <si>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</si>
  <si>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</si>
  <si>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</si>
  <si>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</si>
  <si>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</si>
  <si>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</si>
  <si>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</si>
  <si>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</si>
  <si>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</si>
  <si>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</si>
  <si>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</si>
  <si>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</si>
  <si>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</si>
  <si>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</si>
  <si>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</si>
  <si>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</si>
  <si>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</si>
  <si>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</si>
  <si>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</si>
  <si>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</si>
  <si>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</si>
  <si>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</si>
  <si>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</si>
  <si>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</si>
  <si>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</si>
  <si>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</si>
  <si>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</si>
  <si>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</si>
  <si>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</si>
  <si>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</si>
  <si>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</si>
  <si>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</si>
  <si>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</si>
  <si>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</si>
  <si>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</si>
  <si>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</si>
  <si>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</si>
  <si>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</si>
  <si>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</si>
  <si>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</si>
  <si>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</si>
  <si>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</si>
  <si>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</si>
  <si>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</si>
  <si>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</si>
  <si>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</si>
  <si>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</si>
  <si>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</si>
  <si>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</si>
  <si>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</si>
  <si>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</si>
  <si>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</si>
  <si>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</si>
  <si>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</si>
  <si>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</si>
  <si>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</si>
  <si>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</si>
  <si>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</si>
  <si>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</si>
  <si>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</si>
  <si>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</si>
  <si>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</si>
  <si>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</si>
  <si>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</si>
  <si>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</si>
  <si>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</si>
  <si>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</si>
  <si>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</si>
  <si>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</si>
  <si>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</si>
  <si>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</si>
  <si>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</si>
  <si>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</si>
  <si>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</si>
  <si>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</si>
  <si>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</si>
  <si>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</si>
  <si>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</si>
  <si>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</si>
  <si>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</si>
  <si>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</si>
  <si>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</si>
  <si>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</si>
  <si>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</si>
  <si>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</si>
  <si>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</si>
  <si>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</si>
  <si>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</si>
  <si>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</si>
  <si>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</si>
  <si>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</si>
  <si>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</si>
  <si>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</si>
  <si>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</si>
  <si>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</si>
  <si>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</si>
  <si>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</si>
  <si>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</si>
  <si>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</si>
  <si>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</si>
  <si>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</si>
  <si>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</si>
  <si>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</si>
  <si>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</si>
  <si>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</si>
  <si>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</si>
  <si>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</si>
  <si>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</si>
  <si>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</si>
  <si>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</si>
  <si>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</si>
  <si>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</si>
  <si>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Асқаров Алинұр</t>
  </si>
  <si>
    <t>Аманғали Дарын</t>
  </si>
  <si>
    <t>Бахыт Ернар</t>
  </si>
  <si>
    <t>Балтабек Аяулым</t>
  </si>
  <si>
    <t>Болат Азиза</t>
  </si>
  <si>
    <t>Болат София</t>
  </si>
  <si>
    <t>Болатова Мейірім</t>
  </si>
  <si>
    <t>Ерсайн Нұрасыл</t>
  </si>
  <si>
    <t>Ертаев Арайлым</t>
  </si>
  <si>
    <t>Жаумбаева Ұлжан</t>
  </si>
  <si>
    <t>Загран Муслим</t>
  </si>
  <si>
    <t>Игибаев Дарын</t>
  </si>
  <si>
    <t>Қалдыбай Рамазан</t>
  </si>
  <si>
    <t>Марат Аида</t>
  </si>
  <si>
    <t>Мұқан Санжар</t>
  </si>
  <si>
    <t>Орынбасар Қуаныш</t>
  </si>
  <si>
    <t>Сабыржан Көзайым</t>
  </si>
  <si>
    <t>Сағындықова Азель</t>
  </si>
  <si>
    <t>Сақат Мұхммеджан</t>
  </si>
  <si>
    <t>Сейлханова Жания</t>
  </si>
  <si>
    <t>Серік Нұрәділ</t>
  </si>
  <si>
    <t>Серік Фатима</t>
  </si>
  <si>
    <t>Нүргелді Рамазан</t>
  </si>
  <si>
    <t>сұрақтарға жауап беруге, талпынады</t>
  </si>
  <si>
    <t xml:space="preserve">                                  Оқу жылы: ___2023ж_________                              Топ: _ортаңғы "Балапан"__тобы__________                 Өткізу кезеңі: ____аралық ______________        Өткізу   мерзімі:__ қаңтар айы____________</t>
  </si>
  <si>
    <t>Жеткірбай Кәусар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</si>
</sst>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8" fillId="0" borderId="51" xfId="0" applyFont="1" applyBorder="1" applyAlignment="1">
      <alignment vertical="center" wrapText="1"/>
    </xf>
    <xf numFmtId="0" fontId="8" fillId="0" borderId="5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  <xf numFmtId="0" fontId="8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04" t="s">
        <v>3233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74" t="s">
        <v>0</v>
      </c>
      <c r="B4" s="74" t="s">
        <v>1</v>
      </c>
      <c r="C4" s="75" t="s">
        <v>87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7"/>
      <c r="AM4" s="78" t="s">
        <v>2</v>
      </c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80"/>
      <c r="CC4" s="78" t="s">
        <v>2</v>
      </c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91" t="s">
        <v>181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2"/>
      <c r="EE4" s="101" t="s">
        <v>244</v>
      </c>
      <c r="EF4" s="102"/>
      <c r="EG4" s="102"/>
      <c r="EH4" s="102"/>
      <c r="EI4" s="102"/>
      <c r="EJ4" s="102"/>
      <c r="EK4" s="102"/>
      <c r="EL4" s="102"/>
      <c r="EM4" s="103"/>
      <c r="EN4" s="78" t="s">
        <v>244</v>
      </c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85" t="s">
        <v>291</v>
      </c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</row>
    <row r="5" spans="1:227" ht="15" customHeight="1" x14ac:dyDescent="0.25">
      <c r="A5" s="74"/>
      <c r="B5" s="74"/>
      <c r="C5" s="59" t="s">
        <v>88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64" t="s">
        <v>86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88"/>
      <c r="CC5" s="84" t="s">
        <v>3</v>
      </c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6"/>
      <c r="DA5" s="93" t="s">
        <v>182</v>
      </c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4"/>
      <c r="EE5" s="98" t="s">
        <v>245</v>
      </c>
      <c r="EF5" s="99"/>
      <c r="EG5" s="99"/>
      <c r="EH5" s="99"/>
      <c r="EI5" s="99"/>
      <c r="EJ5" s="99"/>
      <c r="EK5" s="99"/>
      <c r="EL5" s="99"/>
      <c r="EM5" s="100"/>
      <c r="EN5" s="98" t="s">
        <v>246</v>
      </c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99"/>
      <c r="FO5" s="99"/>
      <c r="FP5" s="99"/>
      <c r="FQ5" s="99"/>
      <c r="FR5" s="99"/>
      <c r="FS5" s="99"/>
      <c r="FT5" s="99"/>
      <c r="FU5" s="84" t="s">
        <v>292</v>
      </c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</row>
    <row r="6" spans="1:227" ht="10.15" hidden="1" customHeight="1" x14ac:dyDescent="0.25">
      <c r="A6" s="74"/>
      <c r="B6" s="74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74"/>
      <c r="B7" s="74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74"/>
      <c r="B8" s="74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74"/>
      <c r="B9" s="74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74"/>
      <c r="B10" s="74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74"/>
      <c r="B11" s="74"/>
      <c r="C11" s="62" t="s">
        <v>26</v>
      </c>
      <c r="D11" s="63" t="s">
        <v>5</v>
      </c>
      <c r="E11" s="63" t="s">
        <v>6</v>
      </c>
      <c r="F11" s="64" t="s">
        <v>34</v>
      </c>
      <c r="G11" s="64" t="s">
        <v>7</v>
      </c>
      <c r="H11" s="64" t="s">
        <v>8</v>
      </c>
      <c r="I11" s="64" t="s">
        <v>27</v>
      </c>
      <c r="J11" s="64" t="s">
        <v>9</v>
      </c>
      <c r="K11" s="64" t="s">
        <v>10</v>
      </c>
      <c r="L11" s="63" t="s">
        <v>39</v>
      </c>
      <c r="M11" s="63" t="s">
        <v>9</v>
      </c>
      <c r="N11" s="63" t="s">
        <v>10</v>
      </c>
      <c r="O11" s="63" t="s">
        <v>28</v>
      </c>
      <c r="P11" s="63" t="s">
        <v>11</v>
      </c>
      <c r="Q11" s="63" t="s">
        <v>4</v>
      </c>
      <c r="R11" s="63" t="s">
        <v>29</v>
      </c>
      <c r="S11" s="63" t="s">
        <v>6</v>
      </c>
      <c r="T11" s="63" t="s">
        <v>12</v>
      </c>
      <c r="U11" s="63" t="s">
        <v>51</v>
      </c>
      <c r="V11" s="63" t="s">
        <v>6</v>
      </c>
      <c r="W11" s="63" t="s">
        <v>12</v>
      </c>
      <c r="X11" s="65" t="s">
        <v>30</v>
      </c>
      <c r="Y11" s="59" t="s">
        <v>10</v>
      </c>
      <c r="Z11" s="62" t="s">
        <v>13</v>
      </c>
      <c r="AA11" s="63" t="s">
        <v>31</v>
      </c>
      <c r="AB11" s="63" t="s">
        <v>14</v>
      </c>
      <c r="AC11" s="63" t="s">
        <v>15</v>
      </c>
      <c r="AD11" s="63" t="s">
        <v>32</v>
      </c>
      <c r="AE11" s="63" t="s">
        <v>4</v>
      </c>
      <c r="AF11" s="63" t="s">
        <v>5</v>
      </c>
      <c r="AG11" s="63" t="s">
        <v>33</v>
      </c>
      <c r="AH11" s="63" t="s">
        <v>12</v>
      </c>
      <c r="AI11" s="63" t="s">
        <v>7</v>
      </c>
      <c r="AJ11" s="63" t="s">
        <v>71</v>
      </c>
      <c r="AK11" s="63" t="s">
        <v>16</v>
      </c>
      <c r="AL11" s="63" t="s">
        <v>9</v>
      </c>
      <c r="AM11" s="63" t="s">
        <v>72</v>
      </c>
      <c r="AN11" s="63"/>
      <c r="AO11" s="63"/>
      <c r="AP11" s="65" t="s">
        <v>73</v>
      </c>
      <c r="AQ11" s="59"/>
      <c r="AR11" s="62"/>
      <c r="AS11" s="65" t="s">
        <v>74</v>
      </c>
      <c r="AT11" s="59"/>
      <c r="AU11" s="62"/>
      <c r="AV11" s="63" t="s">
        <v>75</v>
      </c>
      <c r="AW11" s="63"/>
      <c r="AX11" s="63"/>
      <c r="AY11" s="63" t="s">
        <v>76</v>
      </c>
      <c r="AZ11" s="63"/>
      <c r="BA11" s="63"/>
      <c r="BB11" s="63" t="s">
        <v>77</v>
      </c>
      <c r="BC11" s="63"/>
      <c r="BD11" s="63"/>
      <c r="BE11" s="89" t="s">
        <v>78</v>
      </c>
      <c r="BF11" s="89"/>
      <c r="BG11" s="89"/>
      <c r="BH11" s="63" t="s">
        <v>79</v>
      </c>
      <c r="BI11" s="63"/>
      <c r="BJ11" s="63"/>
      <c r="BK11" s="63" t="s">
        <v>80</v>
      </c>
      <c r="BL11" s="63"/>
      <c r="BM11" s="63"/>
      <c r="BN11" s="63" t="s">
        <v>81</v>
      </c>
      <c r="BO11" s="63"/>
      <c r="BP11" s="63"/>
      <c r="BQ11" s="63" t="s">
        <v>82</v>
      </c>
      <c r="BR11" s="63"/>
      <c r="BS11" s="63"/>
      <c r="BT11" s="63" t="s">
        <v>83</v>
      </c>
      <c r="BU11" s="63"/>
      <c r="BV11" s="63"/>
      <c r="BW11" s="81" t="s">
        <v>84</v>
      </c>
      <c r="BX11" s="81"/>
      <c r="BY11" s="81"/>
      <c r="BZ11" s="81" t="s">
        <v>85</v>
      </c>
      <c r="CA11" s="81"/>
      <c r="CB11" s="87"/>
      <c r="CC11" s="64" t="s">
        <v>140</v>
      </c>
      <c r="CD11" s="64"/>
      <c r="CE11" s="64"/>
      <c r="CF11" s="64" t="s">
        <v>141</v>
      </c>
      <c r="CG11" s="64"/>
      <c r="CH11" s="64"/>
      <c r="CI11" s="84" t="s">
        <v>142</v>
      </c>
      <c r="CJ11" s="84"/>
      <c r="CK11" s="84"/>
      <c r="CL11" s="64" t="s">
        <v>143</v>
      </c>
      <c r="CM11" s="64"/>
      <c r="CN11" s="64"/>
      <c r="CO11" s="64" t="s">
        <v>144</v>
      </c>
      <c r="CP11" s="64"/>
      <c r="CQ11" s="64"/>
      <c r="CR11" s="64" t="s">
        <v>145</v>
      </c>
      <c r="CS11" s="64"/>
      <c r="CT11" s="64"/>
      <c r="CU11" s="64" t="s">
        <v>146</v>
      </c>
      <c r="CV11" s="64"/>
      <c r="CW11" s="64"/>
      <c r="CX11" s="64" t="s">
        <v>147</v>
      </c>
      <c r="CY11" s="64"/>
      <c r="CZ11" s="88"/>
      <c r="DA11" s="95" t="s">
        <v>183</v>
      </c>
      <c r="DB11" s="96"/>
      <c r="DC11" s="97"/>
      <c r="DD11" s="95" t="s">
        <v>184</v>
      </c>
      <c r="DE11" s="96"/>
      <c r="DF11" s="97"/>
      <c r="DG11" s="95" t="s">
        <v>185</v>
      </c>
      <c r="DH11" s="96"/>
      <c r="DI11" s="97"/>
      <c r="DJ11" s="84" t="s">
        <v>186</v>
      </c>
      <c r="DK11" s="84"/>
      <c r="DL11" s="84"/>
      <c r="DM11" s="84" t="s">
        <v>187</v>
      </c>
      <c r="DN11" s="84"/>
      <c r="DO11" s="84"/>
      <c r="DP11" s="84" t="s">
        <v>188</v>
      </c>
      <c r="DQ11" s="84"/>
      <c r="DR11" s="84"/>
      <c r="DS11" s="84" t="s">
        <v>189</v>
      </c>
      <c r="DT11" s="84"/>
      <c r="DU11" s="84"/>
      <c r="DV11" s="84" t="s">
        <v>190</v>
      </c>
      <c r="DW11" s="84"/>
      <c r="DX11" s="84"/>
      <c r="DY11" s="84" t="s">
        <v>191</v>
      </c>
      <c r="DZ11" s="84"/>
      <c r="EA11" s="84"/>
      <c r="EB11" s="95" t="s">
        <v>192</v>
      </c>
      <c r="EC11" s="96"/>
      <c r="ED11" s="96"/>
      <c r="EE11" s="84" t="s">
        <v>230</v>
      </c>
      <c r="EF11" s="84"/>
      <c r="EG11" s="84"/>
      <c r="EH11" s="84" t="s">
        <v>231</v>
      </c>
      <c r="EI11" s="84"/>
      <c r="EJ11" s="84"/>
      <c r="EK11" s="84" t="s">
        <v>232</v>
      </c>
      <c r="EL11" s="84"/>
      <c r="EM11" s="84"/>
      <c r="EN11" s="84" t="s">
        <v>233</v>
      </c>
      <c r="EO11" s="84"/>
      <c r="EP11" s="84"/>
      <c r="EQ11" s="84" t="s">
        <v>234</v>
      </c>
      <c r="ER11" s="84"/>
      <c r="ES11" s="84"/>
      <c r="ET11" s="84" t="s">
        <v>235</v>
      </c>
      <c r="EU11" s="84"/>
      <c r="EV11" s="84"/>
      <c r="EW11" s="84" t="s">
        <v>236</v>
      </c>
      <c r="EX11" s="84"/>
      <c r="EY11" s="84"/>
      <c r="EZ11" s="84" t="s">
        <v>237</v>
      </c>
      <c r="FA11" s="84"/>
      <c r="FB11" s="84"/>
      <c r="FC11" s="84" t="s">
        <v>238</v>
      </c>
      <c r="FD11" s="84"/>
      <c r="FE11" s="84"/>
      <c r="FF11" s="84" t="s">
        <v>239</v>
      </c>
      <c r="FG11" s="84"/>
      <c r="FH11" s="84"/>
      <c r="FI11" s="84" t="s">
        <v>240</v>
      </c>
      <c r="FJ11" s="84"/>
      <c r="FK11" s="84"/>
      <c r="FL11" s="84" t="s">
        <v>241</v>
      </c>
      <c r="FM11" s="84"/>
      <c r="FN11" s="84"/>
      <c r="FO11" s="84" t="s">
        <v>242</v>
      </c>
      <c r="FP11" s="84"/>
      <c r="FQ11" s="84"/>
      <c r="FR11" s="84" t="s">
        <v>243</v>
      </c>
      <c r="FS11" s="84"/>
      <c r="FT11" s="95"/>
      <c r="FU11" s="84" t="s">
        <v>293</v>
      </c>
      <c r="FV11" s="84"/>
      <c r="FW11" s="84"/>
      <c r="FX11" s="84" t="s">
        <v>294</v>
      </c>
      <c r="FY11" s="84"/>
      <c r="FZ11" s="84"/>
      <c r="GA11" s="84" t="s">
        <v>295</v>
      </c>
      <c r="GB11" s="84"/>
      <c r="GC11" s="84"/>
      <c r="GD11" s="84" t="s">
        <v>296</v>
      </c>
      <c r="GE11" s="84"/>
      <c r="GF11" s="84"/>
      <c r="GG11" s="84" t="s">
        <v>297</v>
      </c>
      <c r="GH11" s="84"/>
      <c r="GI11" s="84"/>
      <c r="GJ11" s="84" t="s">
        <v>298</v>
      </c>
      <c r="GK11" s="84"/>
      <c r="GL11" s="84"/>
      <c r="GM11" s="84" t="s">
        <v>299</v>
      </c>
      <c r="GN11" s="84"/>
      <c r="GO11" s="84"/>
      <c r="GP11" s="84" t="s">
        <v>300</v>
      </c>
      <c r="GQ11" s="84"/>
      <c r="GR11" s="84"/>
      <c r="GS11" s="84" t="s">
        <v>301</v>
      </c>
      <c r="GT11" s="84"/>
      <c r="GU11" s="84"/>
      <c r="GV11" s="84" t="s">
        <v>302</v>
      </c>
      <c r="GW11" s="84"/>
      <c r="GX11" s="84"/>
      <c r="GY11" s="84" t="s">
        <v>303</v>
      </c>
      <c r="GZ11" s="84"/>
      <c r="HA11" s="84"/>
      <c r="HB11" s="84" t="s">
        <v>304</v>
      </c>
      <c r="HC11" s="84"/>
      <c r="HD11" s="84"/>
      <c r="HE11" s="84" t="s">
        <v>305</v>
      </c>
      <c r="HF11" s="84"/>
      <c r="HG11" s="84"/>
      <c r="HH11" s="84" t="s">
        <v>306</v>
      </c>
      <c r="HI11" s="84"/>
      <c r="HJ11" s="84"/>
      <c r="HK11" s="84" t="s">
        <v>307</v>
      </c>
      <c r="HL11" s="84"/>
      <c r="HM11" s="84"/>
      <c r="HN11" s="84" t="s">
        <v>308</v>
      </c>
      <c r="HO11" s="84"/>
      <c r="HP11" s="84"/>
      <c r="HQ11" s="84" t="s">
        <v>309</v>
      </c>
      <c r="HR11" s="84"/>
      <c r="HS11" s="84"/>
    </row>
    <row r="12" spans="1:227" ht="156" customHeight="1" thickBot="1" x14ac:dyDescent="0.3">
      <c r="A12" s="74"/>
      <c r="B12" s="74"/>
      <c r="C12" s="71" t="s">
        <v>18</v>
      </c>
      <c r="D12" s="70"/>
      <c r="E12" s="70"/>
      <c r="F12" s="72" t="s">
        <v>401</v>
      </c>
      <c r="G12" s="72"/>
      <c r="H12" s="71"/>
      <c r="I12" s="73" t="s">
        <v>35</v>
      </c>
      <c r="J12" s="72"/>
      <c r="K12" s="72"/>
      <c r="L12" s="70" t="s">
        <v>40</v>
      </c>
      <c r="M12" s="70"/>
      <c r="N12" s="70"/>
      <c r="O12" s="70" t="s">
        <v>44</v>
      </c>
      <c r="P12" s="70"/>
      <c r="Q12" s="70"/>
      <c r="R12" s="70" t="s">
        <v>47</v>
      </c>
      <c r="S12" s="70"/>
      <c r="T12" s="70"/>
      <c r="U12" s="70" t="s">
        <v>52</v>
      </c>
      <c r="V12" s="70"/>
      <c r="W12" s="70"/>
      <c r="X12" s="70" t="s">
        <v>54</v>
      </c>
      <c r="Y12" s="70"/>
      <c r="Z12" s="70"/>
      <c r="AA12" s="70" t="s">
        <v>57</v>
      </c>
      <c r="AB12" s="70"/>
      <c r="AC12" s="70"/>
      <c r="AD12" s="70" t="s">
        <v>61</v>
      </c>
      <c r="AE12" s="70"/>
      <c r="AF12" s="70"/>
      <c r="AG12" s="70" t="s">
        <v>63</v>
      </c>
      <c r="AH12" s="70"/>
      <c r="AI12" s="70"/>
      <c r="AJ12" s="70" t="s">
        <v>67</v>
      </c>
      <c r="AK12" s="70"/>
      <c r="AL12" s="70"/>
      <c r="AM12" s="70" t="s">
        <v>89</v>
      </c>
      <c r="AN12" s="70"/>
      <c r="AO12" s="70"/>
      <c r="AP12" s="70" t="s">
        <v>92</v>
      </c>
      <c r="AQ12" s="70"/>
      <c r="AR12" s="70"/>
      <c r="AS12" s="70" t="s">
        <v>96</v>
      </c>
      <c r="AT12" s="70"/>
      <c r="AU12" s="70"/>
      <c r="AV12" s="70" t="s">
        <v>100</v>
      </c>
      <c r="AW12" s="70"/>
      <c r="AX12" s="70"/>
      <c r="AY12" s="70" t="s">
        <v>101</v>
      </c>
      <c r="AZ12" s="70"/>
      <c r="BA12" s="70"/>
      <c r="BB12" s="70" t="s">
        <v>104</v>
      </c>
      <c r="BC12" s="70"/>
      <c r="BD12" s="70"/>
      <c r="BE12" s="70" t="s">
        <v>108</v>
      </c>
      <c r="BF12" s="70"/>
      <c r="BG12" s="70"/>
      <c r="BH12" s="70" t="s">
        <v>112</v>
      </c>
      <c r="BI12" s="70"/>
      <c r="BJ12" s="70"/>
      <c r="BK12" s="70" t="s">
        <v>116</v>
      </c>
      <c r="BL12" s="70"/>
      <c r="BM12" s="70"/>
      <c r="BN12" s="70" t="s">
        <v>120</v>
      </c>
      <c r="BO12" s="70"/>
      <c r="BP12" s="70"/>
      <c r="BQ12" s="70" t="s">
        <v>124</v>
      </c>
      <c r="BR12" s="70"/>
      <c r="BS12" s="70"/>
      <c r="BT12" s="70" t="s">
        <v>128</v>
      </c>
      <c r="BU12" s="70"/>
      <c r="BV12" s="70"/>
      <c r="BW12" s="70" t="s">
        <v>132</v>
      </c>
      <c r="BX12" s="70"/>
      <c r="BY12" s="70"/>
      <c r="BZ12" s="70" t="s">
        <v>136</v>
      </c>
      <c r="CA12" s="70"/>
      <c r="CB12" s="70"/>
      <c r="CC12" s="82" t="s">
        <v>149</v>
      </c>
      <c r="CD12" s="83"/>
      <c r="CE12" s="90"/>
      <c r="CF12" s="82" t="s">
        <v>153</v>
      </c>
      <c r="CG12" s="83"/>
      <c r="CH12" s="90"/>
      <c r="CI12" s="82" t="s">
        <v>157</v>
      </c>
      <c r="CJ12" s="83"/>
      <c r="CK12" s="90"/>
      <c r="CL12" s="82" t="s">
        <v>161</v>
      </c>
      <c r="CM12" s="83"/>
      <c r="CN12" s="90"/>
      <c r="CO12" s="82" t="s">
        <v>165</v>
      </c>
      <c r="CP12" s="83"/>
      <c r="CQ12" s="90"/>
      <c r="CR12" s="82" t="s">
        <v>169</v>
      </c>
      <c r="CS12" s="83"/>
      <c r="CT12" s="90"/>
      <c r="CU12" s="82" t="s">
        <v>173</v>
      </c>
      <c r="CV12" s="83"/>
      <c r="CW12" s="90"/>
      <c r="CX12" s="82" t="s">
        <v>177</v>
      </c>
      <c r="CY12" s="83"/>
      <c r="CZ12" s="83"/>
      <c r="DA12" s="82" t="s">
        <v>193</v>
      </c>
      <c r="DB12" s="83"/>
      <c r="DC12" s="90"/>
      <c r="DD12" s="82" t="s">
        <v>195</v>
      </c>
      <c r="DE12" s="83"/>
      <c r="DF12" s="90"/>
      <c r="DG12" s="82" t="s">
        <v>199</v>
      </c>
      <c r="DH12" s="83"/>
      <c r="DI12" s="90"/>
      <c r="DJ12" s="82" t="s">
        <v>203</v>
      </c>
      <c r="DK12" s="83"/>
      <c r="DL12" s="90"/>
      <c r="DM12" s="82" t="s">
        <v>207</v>
      </c>
      <c r="DN12" s="83"/>
      <c r="DO12" s="90"/>
      <c r="DP12" s="82" t="s">
        <v>211</v>
      </c>
      <c r="DQ12" s="83"/>
      <c r="DR12" s="90"/>
      <c r="DS12" s="82" t="s">
        <v>215</v>
      </c>
      <c r="DT12" s="83"/>
      <c r="DU12" s="90"/>
      <c r="DV12" s="82" t="s">
        <v>219</v>
      </c>
      <c r="DW12" s="83"/>
      <c r="DX12" s="90"/>
      <c r="DY12" s="82" t="s">
        <v>223</v>
      </c>
      <c r="DZ12" s="83"/>
      <c r="EA12" s="90"/>
      <c r="EB12" s="82" t="s">
        <v>226</v>
      </c>
      <c r="EC12" s="83"/>
      <c r="ED12" s="83"/>
      <c r="EE12" s="82" t="s">
        <v>247</v>
      </c>
      <c r="EF12" s="83"/>
      <c r="EG12" s="90"/>
      <c r="EH12" s="82" t="s">
        <v>251</v>
      </c>
      <c r="EI12" s="83"/>
      <c r="EJ12" s="90"/>
      <c r="EK12" s="82" t="s">
        <v>255</v>
      </c>
      <c r="EL12" s="83"/>
      <c r="EM12" s="90"/>
      <c r="EN12" s="82" t="s">
        <v>259</v>
      </c>
      <c r="EO12" s="83"/>
      <c r="EP12" s="90"/>
      <c r="EQ12" s="82" t="s">
        <v>260</v>
      </c>
      <c r="ER12" s="83"/>
      <c r="ES12" s="90"/>
      <c r="ET12" s="82" t="s">
        <v>264</v>
      </c>
      <c r="EU12" s="83"/>
      <c r="EV12" s="90"/>
      <c r="EW12" s="82" t="s">
        <v>266</v>
      </c>
      <c r="EX12" s="83"/>
      <c r="EY12" s="90"/>
      <c r="EZ12" s="82" t="s">
        <v>268</v>
      </c>
      <c r="FA12" s="83"/>
      <c r="FB12" s="90"/>
      <c r="FC12" s="82" t="s">
        <v>270</v>
      </c>
      <c r="FD12" s="83"/>
      <c r="FE12" s="90"/>
      <c r="FF12" s="82" t="s">
        <v>274</v>
      </c>
      <c r="FG12" s="83"/>
      <c r="FH12" s="90"/>
      <c r="FI12" s="82" t="s">
        <v>277</v>
      </c>
      <c r="FJ12" s="83"/>
      <c r="FK12" s="90"/>
      <c r="FL12" s="82" t="s">
        <v>280</v>
      </c>
      <c r="FM12" s="83"/>
      <c r="FN12" s="90"/>
      <c r="FO12" s="82" t="s">
        <v>284</v>
      </c>
      <c r="FP12" s="83"/>
      <c r="FQ12" s="90"/>
      <c r="FR12" s="82" t="s">
        <v>287</v>
      </c>
      <c r="FS12" s="83"/>
      <c r="FT12" s="83"/>
      <c r="FU12" s="82" t="s">
        <v>313</v>
      </c>
      <c r="FV12" s="83"/>
      <c r="FW12" s="90"/>
      <c r="FX12" s="82" t="s">
        <v>314</v>
      </c>
      <c r="FY12" s="83"/>
      <c r="FZ12" s="90"/>
      <c r="GA12" s="82" t="s">
        <v>318</v>
      </c>
      <c r="GB12" s="83"/>
      <c r="GC12" s="90"/>
      <c r="GD12" s="82" t="s">
        <v>365</v>
      </c>
      <c r="GE12" s="83"/>
      <c r="GF12" s="90"/>
      <c r="GG12" s="82" t="s">
        <v>321</v>
      </c>
      <c r="GH12" s="83"/>
      <c r="GI12" s="90"/>
      <c r="GJ12" s="82" t="s">
        <v>323</v>
      </c>
      <c r="GK12" s="83"/>
      <c r="GL12" s="90"/>
      <c r="GM12" s="82" t="s">
        <v>327</v>
      </c>
      <c r="GN12" s="83"/>
      <c r="GO12" s="90"/>
      <c r="GP12" s="82" t="s">
        <v>329</v>
      </c>
      <c r="GQ12" s="83"/>
      <c r="GR12" s="90"/>
      <c r="GS12" s="82" t="s">
        <v>333</v>
      </c>
      <c r="GT12" s="83"/>
      <c r="GU12" s="90"/>
      <c r="GV12" s="82" t="s">
        <v>335</v>
      </c>
      <c r="GW12" s="83"/>
      <c r="GX12" s="90"/>
      <c r="GY12" s="82" t="s">
        <v>339</v>
      </c>
      <c r="GZ12" s="83"/>
      <c r="HA12" s="90"/>
      <c r="HB12" s="82" t="s">
        <v>343</v>
      </c>
      <c r="HC12" s="83"/>
      <c r="HD12" s="90"/>
      <c r="HE12" s="82" t="s">
        <v>347</v>
      </c>
      <c r="HF12" s="83"/>
      <c r="HG12" s="90"/>
      <c r="HH12" s="82" t="s">
        <v>351</v>
      </c>
      <c r="HI12" s="83"/>
      <c r="HJ12" s="90"/>
      <c r="HK12" s="82" t="s">
        <v>355</v>
      </c>
      <c r="HL12" s="83"/>
      <c r="HM12" s="90"/>
      <c r="HN12" s="82" t="s">
        <v>358</v>
      </c>
      <c r="HO12" s="83"/>
      <c r="HP12" s="90"/>
      <c r="HQ12" s="82" t="s">
        <v>361</v>
      </c>
      <c r="HR12" s="83"/>
      <c r="HS12" s="90"/>
    </row>
    <row r="13" spans="1:227" ht="90.6" customHeight="1" thickBot="1" x14ac:dyDescent="0.3">
      <c r="A13" s="74"/>
      <c r="B13" s="74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66" t="s">
        <v>3203</v>
      </c>
      <c r="B39" s="6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68" t="s">
        <v>3237</v>
      </c>
      <c r="B40" s="69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3209</v>
      </c>
      <c r="AI42" s="12"/>
    </row>
    <row r="43" spans="1:227" x14ac:dyDescent="0.25">
      <c r="B43" t="s">
        <v>3210</v>
      </c>
      <c r="C43" t="s">
        <v>3213</v>
      </c>
      <c r="D43">
        <f>(C40+F40+I40+L40+O40+R40+U40+X40+AA40+AD40+AG40+AJ40)/12</f>
        <v>0</v>
      </c>
      <c r="AI43" s="12"/>
    </row>
    <row r="44" spans="1:227" x14ac:dyDescent="0.25">
      <c r="B44" t="s">
        <v>3211</v>
      </c>
      <c r="C44" t="s">
        <v>3213</v>
      </c>
      <c r="D44">
        <f>(D40+G40+J40+M40+P40+S40+V40+Y40+AB40+AE40+AH40+AK40)/12</f>
        <v>0</v>
      </c>
      <c r="AI44" s="12"/>
    </row>
    <row r="45" spans="1:227" x14ac:dyDescent="0.25">
      <c r="B45" t="s">
        <v>3212</v>
      </c>
      <c r="C45" t="s">
        <v>3213</v>
      </c>
      <c r="D45">
        <f>(E40+H40+K40+N40+Q40+T40+W40+Z40+AC40+AF40+AI40+AL40)/12</f>
        <v>0</v>
      </c>
      <c r="AI45" s="12"/>
    </row>
    <row r="47" spans="1:227" x14ac:dyDescent="0.25">
      <c r="B47" t="s">
        <v>3210</v>
      </c>
      <c r="C47" t="s">
        <v>3214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3211</v>
      </c>
      <c r="C48" t="s">
        <v>3214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3212</v>
      </c>
      <c r="C49" t="s">
        <v>3214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3210</v>
      </c>
      <c r="C51" t="s">
        <v>3215</v>
      </c>
      <c r="D51">
        <f>(DA40+DD40+DG40+DJ40+DM40+DP40+DS40+DV40+DY40+EB40)/10</f>
        <v>0</v>
      </c>
    </row>
    <row r="52" spans="2:4" x14ac:dyDescent="0.25">
      <c r="B52" t="s">
        <v>3211</v>
      </c>
      <c r="C52" t="s">
        <v>3215</v>
      </c>
      <c r="D52">
        <f>(DB40+DE40+DH40+DK40+DN40+DQ40+DT40+DW40+DZ40+EC40)/10</f>
        <v>0</v>
      </c>
    </row>
    <row r="53" spans="2:4" x14ac:dyDescent="0.25">
      <c r="B53" t="s">
        <v>3212</v>
      </c>
      <c r="C53" t="s">
        <v>3215</v>
      </c>
      <c r="D53">
        <f>(DC40+DF40+DI40+DL40+DO40+DR40+DU40+DX40+EA40+ED40)/10</f>
        <v>0</v>
      </c>
    </row>
    <row r="55" spans="2:4" x14ac:dyDescent="0.25">
      <c r="B55" t="s">
        <v>3210</v>
      </c>
      <c r="C55" t="s">
        <v>3216</v>
      </c>
      <c r="D55">
        <f>(EE40+EH40+EK40+EN40+EQ40+ET40+EW40+EZ40+FC40+FF40+FI40+FL40+FO40+FR40)/14</f>
        <v>0</v>
      </c>
    </row>
    <row r="56" spans="2:4" x14ac:dyDescent="0.25">
      <c r="B56" t="s">
        <v>3211</v>
      </c>
      <c r="C56" t="s">
        <v>3216</v>
      </c>
      <c r="D56">
        <f>(EF40+EI40+EL40+EO40+ER40+EU40+EX40+FA40+FD40+FG40+FJ40+FM40+FP40+FS40)/14</f>
        <v>0</v>
      </c>
    </row>
    <row r="57" spans="2:4" x14ac:dyDescent="0.25">
      <c r="B57" t="s">
        <v>3212</v>
      </c>
      <c r="C57" t="s">
        <v>3216</v>
      </c>
      <c r="D57">
        <f>(EG40+EJ40+EM40+EP40+ES40+EV40+EY40+FB40+FE40+FH40+FK40+FN40+FQ40+FT40)/14</f>
        <v>0</v>
      </c>
    </row>
    <row r="59" spans="2:4" x14ac:dyDescent="0.25">
      <c r="B59" t="s">
        <v>3210</v>
      </c>
      <c r="C59" t="s">
        <v>3217</v>
      </c>
      <c r="D59">
        <f>(FU40+FX40+GA40+GD40+GG40+GJ40+GM40+GP40+GS40+GV40+GY40+HB40+HE40+HH40+HK40+HN40+HQ40)/17</f>
        <v>0</v>
      </c>
    </row>
    <row r="60" spans="2:4" x14ac:dyDescent="0.25">
      <c r="B60" t="s">
        <v>3211</v>
      </c>
      <c r="C60" t="s">
        <v>3217</v>
      </c>
      <c r="D60">
        <f>(FV40+FY40+GB40+GE40+GH40+GK40+GN40+GQ40+GT40+GW40+GZ40+HC40+HF40+HI40+HL40+HO40+HR40)/17</f>
        <v>0</v>
      </c>
    </row>
    <row r="61" spans="2:4" x14ac:dyDescent="0.25">
      <c r="B61" t="s">
        <v>3212</v>
      </c>
      <c r="C61" t="s">
        <v>3217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104" t="s">
        <v>3234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4" t="s">
        <v>0</v>
      </c>
      <c r="B4" s="74" t="s">
        <v>1</v>
      </c>
      <c r="C4" s="75" t="s">
        <v>87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7"/>
      <c r="BH4" s="78" t="s">
        <v>2</v>
      </c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 t="s">
        <v>2</v>
      </c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92" t="s">
        <v>181</v>
      </c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8"/>
      <c r="EQ4" s="91" t="s">
        <v>244</v>
      </c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101" t="s">
        <v>244</v>
      </c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 t="s">
        <v>244</v>
      </c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 t="s">
        <v>244</v>
      </c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3"/>
      <c r="HT4" s="78" t="s">
        <v>244</v>
      </c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86" t="s">
        <v>291</v>
      </c>
      <c r="IY4" s="105"/>
      <c r="IZ4" s="105"/>
      <c r="JA4" s="105"/>
      <c r="JB4" s="105"/>
      <c r="JC4" s="105"/>
      <c r="JD4" s="105"/>
      <c r="JE4" s="105"/>
      <c r="JF4" s="105"/>
      <c r="JG4" s="105"/>
      <c r="JH4" s="105"/>
      <c r="JI4" s="105"/>
      <c r="JJ4" s="105"/>
      <c r="JK4" s="105"/>
      <c r="JL4" s="105"/>
      <c r="JM4" s="105"/>
      <c r="JN4" s="105"/>
      <c r="JO4" s="105"/>
      <c r="JP4" s="105"/>
      <c r="JQ4" s="105"/>
      <c r="JR4" s="105"/>
      <c r="JS4" s="105"/>
      <c r="JT4" s="105"/>
      <c r="JU4" s="105"/>
      <c r="JV4" s="105"/>
      <c r="JW4" s="105"/>
      <c r="JX4" s="105"/>
      <c r="JY4" s="105"/>
      <c r="JZ4" s="105"/>
      <c r="KA4" s="105"/>
      <c r="KB4" s="105"/>
      <c r="KC4" s="105"/>
      <c r="KD4" s="105"/>
      <c r="KE4" s="105"/>
      <c r="KF4" s="105"/>
      <c r="KG4" s="105"/>
      <c r="KH4" s="105"/>
      <c r="KI4" s="105"/>
      <c r="KJ4" s="105"/>
      <c r="KK4" s="105"/>
      <c r="KL4" s="105"/>
      <c r="KM4" s="105"/>
      <c r="KN4" s="105"/>
      <c r="KO4" s="105"/>
      <c r="KP4" s="105"/>
      <c r="KQ4" s="105"/>
      <c r="KR4" s="105"/>
      <c r="KS4" s="105"/>
      <c r="KT4" s="105"/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6"/>
    </row>
    <row r="5" spans="1:317" ht="15.75" customHeight="1" x14ac:dyDescent="0.25">
      <c r="A5" s="74"/>
      <c r="B5" s="74"/>
      <c r="C5" s="59" t="s">
        <v>88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88" t="s">
        <v>86</v>
      </c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2"/>
      <c r="CU5" s="95" t="s">
        <v>3</v>
      </c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7"/>
      <c r="DP5" s="94" t="s">
        <v>182</v>
      </c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10"/>
      <c r="EQ5" s="64" t="s">
        <v>387</v>
      </c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98" t="s">
        <v>245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 t="s">
        <v>426</v>
      </c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 t="s">
        <v>438</v>
      </c>
      <c r="GW5" s="99"/>
      <c r="GX5" s="99"/>
      <c r="GY5" s="99"/>
      <c r="GZ5" s="99"/>
      <c r="HA5" s="99"/>
      <c r="HB5" s="99"/>
      <c r="HC5" s="99"/>
      <c r="HD5" s="99"/>
      <c r="HE5" s="99"/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100"/>
      <c r="HT5" s="98" t="s">
        <v>246</v>
      </c>
      <c r="HU5" s="99"/>
      <c r="HV5" s="99"/>
      <c r="HW5" s="99"/>
      <c r="HX5" s="99"/>
      <c r="HY5" s="99"/>
      <c r="HZ5" s="99"/>
      <c r="IA5" s="99"/>
      <c r="IB5" s="99"/>
      <c r="IC5" s="99"/>
      <c r="ID5" s="99"/>
      <c r="IE5" s="99"/>
      <c r="IF5" s="99"/>
      <c r="IG5" s="99"/>
      <c r="IH5" s="99"/>
      <c r="II5" s="99"/>
      <c r="IJ5" s="99"/>
      <c r="IK5" s="99"/>
      <c r="IL5" s="99"/>
      <c r="IM5" s="99"/>
      <c r="IN5" s="99"/>
      <c r="IO5" s="99"/>
      <c r="IP5" s="99"/>
      <c r="IQ5" s="99"/>
      <c r="IR5" s="99"/>
      <c r="IS5" s="99"/>
      <c r="IT5" s="99"/>
      <c r="IU5" s="99"/>
      <c r="IV5" s="99"/>
      <c r="IW5" s="99"/>
      <c r="IX5" s="95" t="s">
        <v>292</v>
      </c>
      <c r="IY5" s="96"/>
      <c r="IZ5" s="96"/>
      <c r="JA5" s="96"/>
      <c r="JB5" s="96"/>
      <c r="JC5" s="96"/>
      <c r="JD5" s="96"/>
      <c r="JE5" s="96"/>
      <c r="JF5" s="96"/>
      <c r="JG5" s="96"/>
      <c r="JH5" s="96"/>
      <c r="JI5" s="96"/>
      <c r="JJ5" s="96"/>
      <c r="JK5" s="96"/>
      <c r="JL5" s="96"/>
      <c r="JM5" s="96"/>
      <c r="JN5" s="96"/>
      <c r="JO5" s="96"/>
      <c r="JP5" s="96"/>
      <c r="JQ5" s="96"/>
      <c r="JR5" s="96"/>
      <c r="JS5" s="96"/>
      <c r="JT5" s="96"/>
      <c r="JU5" s="96"/>
      <c r="JV5" s="96"/>
      <c r="JW5" s="96"/>
      <c r="JX5" s="96"/>
      <c r="JY5" s="96"/>
      <c r="JZ5" s="96"/>
      <c r="KA5" s="96"/>
      <c r="KB5" s="96"/>
      <c r="KC5" s="96"/>
      <c r="KD5" s="96"/>
      <c r="KE5" s="96"/>
      <c r="KF5" s="96"/>
      <c r="KG5" s="96"/>
      <c r="KH5" s="96"/>
      <c r="KI5" s="96"/>
      <c r="KJ5" s="96"/>
      <c r="KK5" s="96"/>
      <c r="KL5" s="96"/>
      <c r="KM5" s="96"/>
      <c r="KN5" s="96"/>
      <c r="KO5" s="96"/>
      <c r="KP5" s="96"/>
      <c r="KQ5" s="96"/>
      <c r="KR5" s="96"/>
      <c r="KS5" s="96"/>
      <c r="KT5" s="96"/>
      <c r="KU5" s="96"/>
      <c r="KV5" s="96"/>
      <c r="KW5" s="96"/>
      <c r="KX5" s="96"/>
      <c r="KY5" s="96"/>
      <c r="KZ5" s="96"/>
      <c r="LA5" s="96"/>
      <c r="LB5" s="96"/>
      <c r="LC5" s="96"/>
      <c r="LD5" s="96"/>
      <c r="LE5" s="97"/>
    </row>
    <row r="6" spans="1:317" ht="0.75" customHeight="1" x14ac:dyDescent="0.25">
      <c r="A6" s="74"/>
      <c r="B6" s="74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4"/>
      <c r="B7" s="74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4"/>
      <c r="B8" s="74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4"/>
      <c r="B9" s="74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4"/>
      <c r="B10" s="74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74"/>
      <c r="B11" s="74"/>
      <c r="C11" s="62" t="s">
        <v>368</v>
      </c>
      <c r="D11" s="63" t="s">
        <v>5</v>
      </c>
      <c r="E11" s="63" t="s">
        <v>6</v>
      </c>
      <c r="F11" s="64" t="s">
        <v>369</v>
      </c>
      <c r="G11" s="64" t="s">
        <v>7</v>
      </c>
      <c r="H11" s="64" t="s">
        <v>8</v>
      </c>
      <c r="I11" s="64" t="s">
        <v>370</v>
      </c>
      <c r="J11" s="64" t="s">
        <v>9</v>
      </c>
      <c r="K11" s="64" t="s">
        <v>10</v>
      </c>
      <c r="L11" s="63" t="s">
        <v>371</v>
      </c>
      <c r="M11" s="63" t="s">
        <v>9</v>
      </c>
      <c r="N11" s="63" t="s">
        <v>10</v>
      </c>
      <c r="O11" s="63" t="s">
        <v>372</v>
      </c>
      <c r="P11" s="63" t="s">
        <v>11</v>
      </c>
      <c r="Q11" s="63" t="s">
        <v>4</v>
      </c>
      <c r="R11" s="63" t="s">
        <v>373</v>
      </c>
      <c r="S11" s="63" t="s">
        <v>6</v>
      </c>
      <c r="T11" s="63" t="s">
        <v>12</v>
      </c>
      <c r="U11" s="63" t="s">
        <v>374</v>
      </c>
      <c r="V11" s="63" t="s">
        <v>6</v>
      </c>
      <c r="W11" s="63" t="s">
        <v>12</v>
      </c>
      <c r="X11" s="65" t="s">
        <v>375</v>
      </c>
      <c r="Y11" s="59" t="s">
        <v>10</v>
      </c>
      <c r="Z11" s="62" t="s">
        <v>13</v>
      </c>
      <c r="AA11" s="63" t="s">
        <v>376</v>
      </c>
      <c r="AB11" s="63" t="s">
        <v>14</v>
      </c>
      <c r="AC11" s="63" t="s">
        <v>15</v>
      </c>
      <c r="AD11" s="63" t="s">
        <v>377</v>
      </c>
      <c r="AE11" s="63" t="s">
        <v>4</v>
      </c>
      <c r="AF11" s="63" t="s">
        <v>5</v>
      </c>
      <c r="AG11" s="63" t="s">
        <v>378</v>
      </c>
      <c r="AH11" s="63" t="s">
        <v>12</v>
      </c>
      <c r="AI11" s="63" t="s">
        <v>7</v>
      </c>
      <c r="AJ11" s="88" t="s">
        <v>379</v>
      </c>
      <c r="AK11" s="111"/>
      <c r="AL11" s="111"/>
      <c r="AM11" s="88" t="s">
        <v>380</v>
      </c>
      <c r="AN11" s="111"/>
      <c r="AO11" s="111"/>
      <c r="AP11" s="88" t="s">
        <v>381</v>
      </c>
      <c r="AQ11" s="111"/>
      <c r="AR11" s="111"/>
      <c r="AS11" s="88" t="s">
        <v>382</v>
      </c>
      <c r="AT11" s="111"/>
      <c r="AU11" s="111"/>
      <c r="AV11" s="88" t="s">
        <v>383</v>
      </c>
      <c r="AW11" s="111"/>
      <c r="AX11" s="111"/>
      <c r="AY11" s="88" t="s">
        <v>384</v>
      </c>
      <c r="AZ11" s="111"/>
      <c r="BA11" s="111"/>
      <c r="BB11" s="88" t="s">
        <v>385</v>
      </c>
      <c r="BC11" s="111"/>
      <c r="BD11" s="111"/>
      <c r="BE11" s="88" t="s">
        <v>386</v>
      </c>
      <c r="BF11" s="111"/>
      <c r="BG11" s="111"/>
      <c r="BH11" s="63" t="s">
        <v>402</v>
      </c>
      <c r="BI11" s="63"/>
      <c r="BJ11" s="63"/>
      <c r="BK11" s="65" t="s">
        <v>5</v>
      </c>
      <c r="BL11" s="59"/>
      <c r="BM11" s="62"/>
      <c r="BN11" s="65" t="s">
        <v>403</v>
      </c>
      <c r="BO11" s="59"/>
      <c r="BP11" s="62"/>
      <c r="BQ11" s="63" t="s">
        <v>12</v>
      </c>
      <c r="BR11" s="63"/>
      <c r="BS11" s="63"/>
      <c r="BT11" s="63" t="s">
        <v>7</v>
      </c>
      <c r="BU11" s="63"/>
      <c r="BV11" s="63"/>
      <c r="BW11" s="63" t="s">
        <v>8</v>
      </c>
      <c r="BX11" s="63"/>
      <c r="BY11" s="63"/>
      <c r="BZ11" s="89" t="s">
        <v>16</v>
      </c>
      <c r="CA11" s="89"/>
      <c r="CB11" s="89"/>
      <c r="CC11" s="63" t="s">
        <v>9</v>
      </c>
      <c r="CD11" s="63"/>
      <c r="CE11" s="63"/>
      <c r="CF11" s="63" t="s">
        <v>10</v>
      </c>
      <c r="CG11" s="63"/>
      <c r="CH11" s="63"/>
      <c r="CI11" s="63" t="s">
        <v>13</v>
      </c>
      <c r="CJ11" s="63"/>
      <c r="CK11" s="63"/>
      <c r="CL11" s="63" t="s">
        <v>404</v>
      </c>
      <c r="CM11" s="63"/>
      <c r="CN11" s="63"/>
      <c r="CO11" s="63" t="s">
        <v>14</v>
      </c>
      <c r="CP11" s="63"/>
      <c r="CQ11" s="63"/>
      <c r="CR11" s="81" t="s">
        <v>15</v>
      </c>
      <c r="CS11" s="81"/>
      <c r="CT11" s="81"/>
      <c r="CU11" s="81" t="s">
        <v>405</v>
      </c>
      <c r="CV11" s="81"/>
      <c r="CW11" s="87"/>
      <c r="CX11" s="64" t="s">
        <v>406</v>
      </c>
      <c r="CY11" s="64"/>
      <c r="CZ11" s="64"/>
      <c r="DA11" s="64" t="s">
        <v>407</v>
      </c>
      <c r="DB11" s="64"/>
      <c r="DC11" s="64"/>
      <c r="DD11" s="84" t="s">
        <v>408</v>
      </c>
      <c r="DE11" s="84"/>
      <c r="DF11" s="84"/>
      <c r="DG11" s="64" t="s">
        <v>409</v>
      </c>
      <c r="DH11" s="64"/>
      <c r="DI11" s="64"/>
      <c r="DJ11" s="64" t="s">
        <v>410</v>
      </c>
      <c r="DK11" s="64"/>
      <c r="DL11" s="64"/>
      <c r="DM11" s="64" t="s">
        <v>411</v>
      </c>
      <c r="DN11" s="64"/>
      <c r="DO11" s="64"/>
      <c r="DP11" s="95" t="s">
        <v>396</v>
      </c>
      <c r="DQ11" s="96"/>
      <c r="DR11" s="97"/>
      <c r="DS11" s="95" t="s">
        <v>397</v>
      </c>
      <c r="DT11" s="96"/>
      <c r="DU11" s="97"/>
      <c r="DV11" s="95" t="s">
        <v>398</v>
      </c>
      <c r="DW11" s="96"/>
      <c r="DX11" s="97"/>
      <c r="DY11" s="84" t="s">
        <v>399</v>
      </c>
      <c r="DZ11" s="84"/>
      <c r="EA11" s="84"/>
      <c r="EB11" s="84" t="s">
        <v>400</v>
      </c>
      <c r="EC11" s="84"/>
      <c r="ED11" s="84"/>
      <c r="EE11" s="84" t="s">
        <v>412</v>
      </c>
      <c r="EF11" s="84"/>
      <c r="EG11" s="84"/>
      <c r="EH11" s="84" t="s">
        <v>413</v>
      </c>
      <c r="EI11" s="84"/>
      <c r="EJ11" s="84"/>
      <c r="EK11" s="84" t="s">
        <v>414</v>
      </c>
      <c r="EL11" s="84"/>
      <c r="EM11" s="84"/>
      <c r="EN11" s="84" t="s">
        <v>415</v>
      </c>
      <c r="EO11" s="84"/>
      <c r="EP11" s="95"/>
      <c r="EQ11" s="84" t="s">
        <v>388</v>
      </c>
      <c r="ER11" s="84"/>
      <c r="ES11" s="84"/>
      <c r="ET11" s="84" t="s">
        <v>389</v>
      </c>
      <c r="EU11" s="84"/>
      <c r="EV11" s="84"/>
      <c r="EW11" s="84" t="s">
        <v>390</v>
      </c>
      <c r="EX11" s="84"/>
      <c r="EY11" s="84"/>
      <c r="EZ11" s="84" t="s">
        <v>391</v>
      </c>
      <c r="FA11" s="84"/>
      <c r="FB11" s="84"/>
      <c r="FC11" s="84" t="s">
        <v>392</v>
      </c>
      <c r="FD11" s="84"/>
      <c r="FE11" s="84"/>
      <c r="FF11" s="84" t="s">
        <v>393</v>
      </c>
      <c r="FG11" s="84"/>
      <c r="FH11" s="84"/>
      <c r="FI11" s="84" t="s">
        <v>394</v>
      </c>
      <c r="FJ11" s="84"/>
      <c r="FK11" s="84"/>
      <c r="FL11" s="84" t="s">
        <v>395</v>
      </c>
      <c r="FM11" s="84"/>
      <c r="FN11" s="84"/>
      <c r="FO11" s="84" t="s">
        <v>431</v>
      </c>
      <c r="FP11" s="84"/>
      <c r="FQ11" s="84"/>
      <c r="FR11" s="84" t="s">
        <v>432</v>
      </c>
      <c r="FS11" s="84"/>
      <c r="FT11" s="84"/>
      <c r="FU11" s="84" t="s">
        <v>433</v>
      </c>
      <c r="FV11" s="84"/>
      <c r="FW11" s="84"/>
      <c r="FX11" s="84" t="s">
        <v>434</v>
      </c>
      <c r="FY11" s="84"/>
      <c r="FZ11" s="84"/>
      <c r="GA11" s="84" t="s">
        <v>435</v>
      </c>
      <c r="GB11" s="84"/>
      <c r="GC11" s="84"/>
      <c r="GD11" s="84" t="s">
        <v>436</v>
      </c>
      <c r="GE11" s="84"/>
      <c r="GF11" s="84"/>
      <c r="GG11" s="95" t="s">
        <v>437</v>
      </c>
      <c r="GH11" s="96"/>
      <c r="GI11" s="97"/>
      <c r="GJ11" s="95" t="s">
        <v>427</v>
      </c>
      <c r="GK11" s="96"/>
      <c r="GL11" s="97"/>
      <c r="GM11" s="95" t="s">
        <v>428</v>
      </c>
      <c r="GN11" s="96"/>
      <c r="GO11" s="97"/>
      <c r="GP11" s="95" t="s">
        <v>429</v>
      </c>
      <c r="GQ11" s="96"/>
      <c r="GR11" s="97"/>
      <c r="GS11" s="95" t="s">
        <v>430</v>
      </c>
      <c r="GT11" s="96"/>
      <c r="GU11" s="97"/>
      <c r="GV11" s="95" t="s">
        <v>439</v>
      </c>
      <c r="GW11" s="96"/>
      <c r="GX11" s="97"/>
      <c r="GY11" s="95" t="s">
        <v>440</v>
      </c>
      <c r="GZ11" s="96"/>
      <c r="HA11" s="97"/>
      <c r="HB11" s="95" t="s">
        <v>441</v>
      </c>
      <c r="HC11" s="96"/>
      <c r="HD11" s="97"/>
      <c r="HE11" s="95" t="s">
        <v>442</v>
      </c>
      <c r="HF11" s="96"/>
      <c r="HG11" s="97"/>
      <c r="HH11" s="95" t="s">
        <v>443</v>
      </c>
      <c r="HI11" s="96"/>
      <c r="HJ11" s="97"/>
      <c r="HK11" s="95" t="s">
        <v>444</v>
      </c>
      <c r="HL11" s="96"/>
      <c r="HM11" s="97"/>
      <c r="HN11" s="95" t="s">
        <v>445</v>
      </c>
      <c r="HO11" s="96"/>
      <c r="HP11" s="97"/>
      <c r="HQ11" s="95" t="s">
        <v>446</v>
      </c>
      <c r="HR11" s="96"/>
      <c r="HS11" s="97"/>
      <c r="HT11" s="97" t="s">
        <v>416</v>
      </c>
      <c r="HU11" s="84"/>
      <c r="HV11" s="84"/>
      <c r="HW11" s="84" t="s">
        <v>417</v>
      </c>
      <c r="HX11" s="84"/>
      <c r="HY11" s="84"/>
      <c r="HZ11" s="84" t="s">
        <v>418</v>
      </c>
      <c r="IA11" s="84"/>
      <c r="IB11" s="84"/>
      <c r="IC11" s="84" t="s">
        <v>419</v>
      </c>
      <c r="ID11" s="84"/>
      <c r="IE11" s="84"/>
      <c r="IF11" s="84" t="s">
        <v>420</v>
      </c>
      <c r="IG11" s="84"/>
      <c r="IH11" s="84"/>
      <c r="II11" s="84" t="s">
        <v>421</v>
      </c>
      <c r="IJ11" s="84"/>
      <c r="IK11" s="84"/>
      <c r="IL11" s="84" t="s">
        <v>422</v>
      </c>
      <c r="IM11" s="84"/>
      <c r="IN11" s="84"/>
      <c r="IO11" s="84" t="s">
        <v>423</v>
      </c>
      <c r="IP11" s="84"/>
      <c r="IQ11" s="84"/>
      <c r="IR11" s="84" t="s">
        <v>424</v>
      </c>
      <c r="IS11" s="84"/>
      <c r="IT11" s="84"/>
      <c r="IU11" s="84" t="s">
        <v>425</v>
      </c>
      <c r="IV11" s="84"/>
      <c r="IW11" s="84"/>
      <c r="IX11" s="84" t="s">
        <v>447</v>
      </c>
      <c r="IY11" s="84"/>
      <c r="IZ11" s="84"/>
      <c r="JA11" s="84" t="s">
        <v>448</v>
      </c>
      <c r="JB11" s="84"/>
      <c r="JC11" s="84"/>
      <c r="JD11" s="84" t="s">
        <v>449</v>
      </c>
      <c r="JE11" s="84"/>
      <c r="JF11" s="84"/>
      <c r="JG11" s="84" t="s">
        <v>450</v>
      </c>
      <c r="JH11" s="84"/>
      <c r="JI11" s="84"/>
      <c r="JJ11" s="84" t="s">
        <v>451</v>
      </c>
      <c r="JK11" s="84"/>
      <c r="JL11" s="84"/>
      <c r="JM11" s="84" t="s">
        <v>452</v>
      </c>
      <c r="JN11" s="84"/>
      <c r="JO11" s="84"/>
      <c r="JP11" s="84" t="s">
        <v>453</v>
      </c>
      <c r="JQ11" s="84"/>
      <c r="JR11" s="84"/>
      <c r="JS11" s="84" t="s">
        <v>454</v>
      </c>
      <c r="JT11" s="84"/>
      <c r="JU11" s="84"/>
      <c r="JV11" s="84" t="s">
        <v>455</v>
      </c>
      <c r="JW11" s="84"/>
      <c r="JX11" s="84"/>
      <c r="JY11" s="84" t="s">
        <v>456</v>
      </c>
      <c r="JZ11" s="84"/>
      <c r="KA11" s="84"/>
      <c r="KB11" s="84" t="s">
        <v>457</v>
      </c>
      <c r="KC11" s="84"/>
      <c r="KD11" s="84"/>
      <c r="KE11" s="84" t="s">
        <v>458</v>
      </c>
      <c r="KF11" s="84"/>
      <c r="KG11" s="84"/>
      <c r="KH11" s="84" t="s">
        <v>459</v>
      </c>
      <c r="KI11" s="84"/>
      <c r="KJ11" s="84"/>
      <c r="KK11" s="84" t="s">
        <v>460</v>
      </c>
      <c r="KL11" s="84"/>
      <c r="KM11" s="84"/>
      <c r="KN11" s="84" t="s">
        <v>461</v>
      </c>
      <c r="KO11" s="84"/>
      <c r="KP11" s="84"/>
      <c r="KQ11" s="84" t="s">
        <v>462</v>
      </c>
      <c r="KR11" s="84"/>
      <c r="KS11" s="84"/>
      <c r="KT11" s="84" t="s">
        <v>463</v>
      </c>
      <c r="KU11" s="84"/>
      <c r="KV11" s="95"/>
      <c r="KW11" s="84" t="s">
        <v>464</v>
      </c>
      <c r="KX11" s="84"/>
      <c r="KY11" s="95"/>
      <c r="KZ11" s="84" t="s">
        <v>465</v>
      </c>
      <c r="LA11" s="84"/>
      <c r="LB11" s="95"/>
      <c r="LC11" s="84" t="s">
        <v>466</v>
      </c>
      <c r="LD11" s="84"/>
      <c r="LE11" s="84"/>
    </row>
    <row r="12" spans="1:317" ht="110.25" customHeight="1" thickBot="1" x14ac:dyDescent="0.3">
      <c r="A12" s="74"/>
      <c r="B12" s="74"/>
      <c r="C12" s="82" t="s">
        <v>467</v>
      </c>
      <c r="D12" s="83"/>
      <c r="E12" s="90"/>
      <c r="F12" s="82" t="s">
        <v>471</v>
      </c>
      <c r="G12" s="83"/>
      <c r="H12" s="90"/>
      <c r="I12" s="82" t="s">
        <v>475</v>
      </c>
      <c r="J12" s="83"/>
      <c r="K12" s="90"/>
      <c r="L12" s="82" t="s">
        <v>479</v>
      </c>
      <c r="M12" s="83"/>
      <c r="N12" s="90"/>
      <c r="O12" s="82" t="s">
        <v>483</v>
      </c>
      <c r="P12" s="83"/>
      <c r="Q12" s="90"/>
      <c r="R12" s="82" t="s">
        <v>484</v>
      </c>
      <c r="S12" s="83"/>
      <c r="T12" s="90"/>
      <c r="U12" s="82" t="s">
        <v>488</v>
      </c>
      <c r="V12" s="83"/>
      <c r="W12" s="90"/>
      <c r="X12" s="82" t="s">
        <v>493</v>
      </c>
      <c r="Y12" s="83"/>
      <c r="Z12" s="90"/>
      <c r="AA12" s="82" t="s">
        <v>497</v>
      </c>
      <c r="AB12" s="83"/>
      <c r="AC12" s="90"/>
      <c r="AD12" s="82" t="s">
        <v>501</v>
      </c>
      <c r="AE12" s="83"/>
      <c r="AF12" s="90"/>
      <c r="AG12" s="82" t="s">
        <v>505</v>
      </c>
      <c r="AH12" s="83"/>
      <c r="AI12" s="90"/>
      <c r="AJ12" s="82" t="s">
        <v>508</v>
      </c>
      <c r="AK12" s="83"/>
      <c r="AL12" s="90"/>
      <c r="AM12" s="82" t="s">
        <v>511</v>
      </c>
      <c r="AN12" s="83"/>
      <c r="AO12" s="90"/>
      <c r="AP12" s="82" t="s">
        <v>514</v>
      </c>
      <c r="AQ12" s="83"/>
      <c r="AR12" s="90"/>
      <c r="AS12" s="82" t="s">
        <v>518</v>
      </c>
      <c r="AT12" s="83"/>
      <c r="AU12" s="90"/>
      <c r="AV12" s="82" t="s">
        <v>521</v>
      </c>
      <c r="AW12" s="83"/>
      <c r="AX12" s="90"/>
      <c r="AY12" s="82" t="s">
        <v>525</v>
      </c>
      <c r="AZ12" s="83"/>
      <c r="BA12" s="90"/>
      <c r="BB12" s="82" t="s">
        <v>529</v>
      </c>
      <c r="BC12" s="83"/>
      <c r="BD12" s="90"/>
      <c r="BE12" s="82" t="s">
        <v>533</v>
      </c>
      <c r="BF12" s="83"/>
      <c r="BG12" s="90"/>
      <c r="BH12" s="82" t="s">
        <v>537</v>
      </c>
      <c r="BI12" s="83"/>
      <c r="BJ12" s="90"/>
      <c r="BK12" s="82" t="s">
        <v>539</v>
      </c>
      <c r="BL12" s="83"/>
      <c r="BM12" s="90"/>
      <c r="BN12" s="82" t="s">
        <v>541</v>
      </c>
      <c r="BO12" s="83"/>
      <c r="BP12" s="90"/>
      <c r="BQ12" s="82" t="s">
        <v>543</v>
      </c>
      <c r="BR12" s="83"/>
      <c r="BS12" s="90"/>
      <c r="BT12" s="82" t="s">
        <v>547</v>
      </c>
      <c r="BU12" s="83"/>
      <c r="BV12" s="90"/>
      <c r="BW12" s="82" t="s">
        <v>550</v>
      </c>
      <c r="BX12" s="83"/>
      <c r="BY12" s="90"/>
      <c r="BZ12" s="82" t="s">
        <v>553</v>
      </c>
      <c r="CA12" s="83"/>
      <c r="CB12" s="90"/>
      <c r="CC12" s="82" t="s">
        <v>555</v>
      </c>
      <c r="CD12" s="83"/>
      <c r="CE12" s="90"/>
      <c r="CF12" s="82" t="s">
        <v>557</v>
      </c>
      <c r="CG12" s="83"/>
      <c r="CH12" s="90"/>
      <c r="CI12" s="82" t="s">
        <v>561</v>
      </c>
      <c r="CJ12" s="83"/>
      <c r="CK12" s="90"/>
      <c r="CL12" s="82" t="s">
        <v>565</v>
      </c>
      <c r="CM12" s="83"/>
      <c r="CN12" s="90"/>
      <c r="CO12" s="82" t="s">
        <v>569</v>
      </c>
      <c r="CP12" s="83"/>
      <c r="CQ12" s="90"/>
      <c r="CR12" s="82" t="s">
        <v>573</v>
      </c>
      <c r="CS12" s="83"/>
      <c r="CT12" s="90"/>
      <c r="CU12" s="82" t="s">
        <v>575</v>
      </c>
      <c r="CV12" s="83"/>
      <c r="CW12" s="90"/>
      <c r="CX12" s="82" t="s">
        <v>579</v>
      </c>
      <c r="CY12" s="83"/>
      <c r="CZ12" s="90"/>
      <c r="DA12" s="82" t="s">
        <v>582</v>
      </c>
      <c r="DB12" s="83"/>
      <c r="DC12" s="90"/>
      <c r="DD12" s="82" t="s">
        <v>586</v>
      </c>
      <c r="DE12" s="83"/>
      <c r="DF12" s="90"/>
      <c r="DG12" s="82" t="s">
        <v>589</v>
      </c>
      <c r="DH12" s="83"/>
      <c r="DI12" s="90"/>
      <c r="DJ12" s="82" t="s">
        <v>593</v>
      </c>
      <c r="DK12" s="83"/>
      <c r="DL12" s="90"/>
      <c r="DM12" s="82" t="s">
        <v>597</v>
      </c>
      <c r="DN12" s="83"/>
      <c r="DO12" s="90"/>
      <c r="DP12" s="82" t="s">
        <v>598</v>
      </c>
      <c r="DQ12" s="83"/>
      <c r="DR12" s="90"/>
      <c r="DS12" s="82" t="s">
        <v>601</v>
      </c>
      <c r="DT12" s="83"/>
      <c r="DU12" s="90"/>
      <c r="DV12" s="113" t="s">
        <v>604</v>
      </c>
      <c r="DW12" s="114"/>
      <c r="DX12" s="115"/>
      <c r="DY12" s="82" t="s">
        <v>608</v>
      </c>
      <c r="DZ12" s="83"/>
      <c r="EA12" s="90"/>
      <c r="EB12" s="82" t="s">
        <v>612</v>
      </c>
      <c r="EC12" s="83"/>
      <c r="ED12" s="90"/>
      <c r="EE12" s="82" t="s">
        <v>613</v>
      </c>
      <c r="EF12" s="83"/>
      <c r="EG12" s="90"/>
      <c r="EH12" s="82" t="s">
        <v>616</v>
      </c>
      <c r="EI12" s="83"/>
      <c r="EJ12" s="90"/>
      <c r="EK12" s="82" t="s">
        <v>617</v>
      </c>
      <c r="EL12" s="83"/>
      <c r="EM12" s="90"/>
      <c r="EN12" s="82" t="s">
        <v>620</v>
      </c>
      <c r="EO12" s="83"/>
      <c r="EP12" s="90"/>
      <c r="EQ12" s="82" t="s">
        <v>624</v>
      </c>
      <c r="ER12" s="83"/>
      <c r="ES12" s="90"/>
      <c r="ET12" s="82" t="s">
        <v>628</v>
      </c>
      <c r="EU12" s="83"/>
      <c r="EV12" s="90"/>
      <c r="EW12" s="82" t="s">
        <v>631</v>
      </c>
      <c r="EX12" s="83"/>
      <c r="EY12" s="90"/>
      <c r="EZ12" s="82" t="s">
        <v>634</v>
      </c>
      <c r="FA12" s="83"/>
      <c r="FB12" s="90"/>
      <c r="FC12" s="82" t="s">
        <v>638</v>
      </c>
      <c r="FD12" s="83"/>
      <c r="FE12" s="90"/>
      <c r="FF12" s="82" t="s">
        <v>642</v>
      </c>
      <c r="FG12" s="83"/>
      <c r="FH12" s="90"/>
      <c r="FI12" s="82" t="s">
        <v>646</v>
      </c>
      <c r="FJ12" s="83"/>
      <c r="FK12" s="90"/>
      <c r="FL12" s="82" t="s">
        <v>648</v>
      </c>
      <c r="FM12" s="83"/>
      <c r="FN12" s="90"/>
      <c r="FO12" s="82" t="s">
        <v>650</v>
      </c>
      <c r="FP12" s="83"/>
      <c r="FQ12" s="90"/>
      <c r="FR12" s="82" t="s">
        <v>652</v>
      </c>
      <c r="FS12" s="83"/>
      <c r="FT12" s="90"/>
      <c r="FU12" s="82" t="s">
        <v>653</v>
      </c>
      <c r="FV12" s="83"/>
      <c r="FW12" s="90"/>
      <c r="FX12" s="82" t="s">
        <v>654</v>
      </c>
      <c r="FY12" s="83"/>
      <c r="FZ12" s="90"/>
      <c r="GA12" s="82" t="s">
        <v>658</v>
      </c>
      <c r="GB12" s="83"/>
      <c r="GC12" s="90"/>
      <c r="GD12" s="82" t="s">
        <v>661</v>
      </c>
      <c r="GE12" s="83"/>
      <c r="GF12" s="90"/>
      <c r="GG12" s="82" t="s">
        <v>665</v>
      </c>
      <c r="GH12" s="83"/>
      <c r="GI12" s="90"/>
      <c r="GJ12" s="82" t="s">
        <v>667</v>
      </c>
      <c r="GK12" s="83"/>
      <c r="GL12" s="90"/>
      <c r="GM12" s="82" t="s">
        <v>669</v>
      </c>
      <c r="GN12" s="83"/>
      <c r="GO12" s="90"/>
      <c r="GP12" s="82" t="s">
        <v>673</v>
      </c>
      <c r="GQ12" s="83"/>
      <c r="GR12" s="90"/>
      <c r="GS12" s="82" t="s">
        <v>675</v>
      </c>
      <c r="GT12" s="83"/>
      <c r="GU12" s="90"/>
      <c r="GV12" s="82" t="s">
        <v>678</v>
      </c>
      <c r="GW12" s="83"/>
      <c r="GX12" s="90"/>
      <c r="GY12" s="82" t="s">
        <v>682</v>
      </c>
      <c r="GZ12" s="83"/>
      <c r="HA12" s="90"/>
      <c r="HB12" s="82" t="s">
        <v>685</v>
      </c>
      <c r="HC12" s="83"/>
      <c r="HD12" s="90"/>
      <c r="HE12" s="82" t="s">
        <v>686</v>
      </c>
      <c r="HF12" s="83"/>
      <c r="HG12" s="90"/>
      <c r="HH12" s="82" t="s">
        <v>690</v>
      </c>
      <c r="HI12" s="83"/>
      <c r="HJ12" s="90"/>
      <c r="HK12" s="82" t="s">
        <v>694</v>
      </c>
      <c r="HL12" s="83"/>
      <c r="HM12" s="90"/>
      <c r="HN12" s="82" t="s">
        <v>698</v>
      </c>
      <c r="HO12" s="83"/>
      <c r="HP12" s="90"/>
      <c r="HQ12" s="82" t="s">
        <v>699</v>
      </c>
      <c r="HR12" s="83"/>
      <c r="HS12" s="90"/>
      <c r="HT12" s="82" t="s">
        <v>700</v>
      </c>
      <c r="HU12" s="83"/>
      <c r="HV12" s="90"/>
      <c r="HW12" s="82" t="s">
        <v>704</v>
      </c>
      <c r="HX12" s="83"/>
      <c r="HY12" s="90"/>
      <c r="HZ12" s="82" t="s">
        <v>706</v>
      </c>
      <c r="IA12" s="83"/>
      <c r="IB12" s="90"/>
      <c r="IC12" s="82" t="s">
        <v>708</v>
      </c>
      <c r="ID12" s="83"/>
      <c r="IE12" s="90"/>
      <c r="IF12" s="82" t="s">
        <v>712</v>
      </c>
      <c r="IG12" s="83"/>
      <c r="IH12" s="90"/>
      <c r="II12" s="82" t="s">
        <v>713</v>
      </c>
      <c r="IJ12" s="83"/>
      <c r="IK12" s="90"/>
      <c r="IL12" s="82" t="s">
        <v>715</v>
      </c>
      <c r="IM12" s="83"/>
      <c r="IN12" s="90"/>
      <c r="IO12" s="82" t="s">
        <v>719</v>
      </c>
      <c r="IP12" s="83"/>
      <c r="IQ12" s="90"/>
      <c r="IR12" s="82" t="s">
        <v>722</v>
      </c>
      <c r="IS12" s="83"/>
      <c r="IT12" s="90"/>
      <c r="IU12" s="82" t="s">
        <v>726</v>
      </c>
      <c r="IV12" s="83"/>
      <c r="IW12" s="90"/>
      <c r="IX12" s="82" t="s">
        <v>728</v>
      </c>
      <c r="IY12" s="83"/>
      <c r="IZ12" s="90"/>
      <c r="JA12" s="82" t="s">
        <v>732</v>
      </c>
      <c r="JB12" s="83"/>
      <c r="JC12" s="90"/>
      <c r="JD12" s="82" t="s">
        <v>736</v>
      </c>
      <c r="JE12" s="83"/>
      <c r="JF12" s="90"/>
      <c r="JG12" s="82" t="s">
        <v>738</v>
      </c>
      <c r="JH12" s="83"/>
      <c r="JI12" s="90"/>
      <c r="JJ12" s="82" t="s">
        <v>742</v>
      </c>
      <c r="JK12" s="83"/>
      <c r="JL12" s="90"/>
      <c r="JM12" s="82" t="s">
        <v>745</v>
      </c>
      <c r="JN12" s="83"/>
      <c r="JO12" s="90"/>
      <c r="JP12" s="82" t="s">
        <v>749</v>
      </c>
      <c r="JQ12" s="83"/>
      <c r="JR12" s="90"/>
      <c r="JS12" s="82" t="s">
        <v>750</v>
      </c>
      <c r="JT12" s="83"/>
      <c r="JU12" s="90"/>
      <c r="JV12" s="82" t="s">
        <v>754</v>
      </c>
      <c r="JW12" s="83"/>
      <c r="JX12" s="90"/>
      <c r="JY12" s="82" t="s">
        <v>758</v>
      </c>
      <c r="JZ12" s="83"/>
      <c r="KA12" s="90"/>
      <c r="KB12" s="82" t="s">
        <v>762</v>
      </c>
      <c r="KC12" s="83"/>
      <c r="KD12" s="90"/>
      <c r="KE12" s="82" t="s">
        <v>766</v>
      </c>
      <c r="KF12" s="83"/>
      <c r="KG12" s="90"/>
      <c r="KH12" s="82" t="s">
        <v>770</v>
      </c>
      <c r="KI12" s="83"/>
      <c r="KJ12" s="90"/>
      <c r="KK12" s="82" t="s">
        <v>773</v>
      </c>
      <c r="KL12" s="83"/>
      <c r="KM12" s="90"/>
      <c r="KN12" s="82" t="s">
        <v>776</v>
      </c>
      <c r="KO12" s="83"/>
      <c r="KP12" s="90"/>
      <c r="KQ12" s="82" t="s">
        <v>779</v>
      </c>
      <c r="KR12" s="83"/>
      <c r="KS12" s="90"/>
      <c r="KT12" s="82" t="s">
        <v>783</v>
      </c>
      <c r="KU12" s="83"/>
      <c r="KV12" s="90"/>
      <c r="KW12" s="82" t="s">
        <v>785</v>
      </c>
      <c r="KX12" s="83"/>
      <c r="KY12" s="90"/>
      <c r="KZ12" s="82" t="s">
        <v>787</v>
      </c>
      <c r="LA12" s="83"/>
      <c r="LB12" s="90"/>
      <c r="LC12" s="82" t="s">
        <v>788</v>
      </c>
      <c r="LD12" s="83"/>
      <c r="LE12" s="90"/>
    </row>
    <row r="13" spans="1:317" ht="108.75" thickBot="1" x14ac:dyDescent="0.3">
      <c r="A13" s="74"/>
      <c r="B13" s="74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66" t="s">
        <v>789</v>
      </c>
      <c r="B39" s="6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68" t="s">
        <v>3238</v>
      </c>
      <c r="B40" s="69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3209</v>
      </c>
    </row>
    <row r="43" spans="1:317" x14ac:dyDescent="0.25">
      <c r="B43" t="s">
        <v>3210</v>
      </c>
      <c r="C43" t="s">
        <v>3218</v>
      </c>
      <c r="D43">
        <f>(C40+F40+I40+L40+O40+R40+U40+X40+AA40+AD40+AG40+AJ40+AM40+AP40+AS40+AV40+AY40+BB40+BE40)/19</f>
        <v>0</v>
      </c>
    </row>
    <row r="44" spans="1:317" x14ac:dyDescent="0.25">
      <c r="B44" t="s">
        <v>3211</v>
      </c>
      <c r="C44" t="s">
        <v>3218</v>
      </c>
      <c r="D44">
        <f>(D40+G40+J40+M40+P40+S40+V40+Y40+AB40+AE40+AH40+AK40+AN40+AQ40+AT40+AW40+AZ40+BC40+BF40)/19</f>
        <v>0</v>
      </c>
    </row>
    <row r="45" spans="1:317" x14ac:dyDescent="0.25">
      <c r="B45" t="s">
        <v>3212</v>
      </c>
      <c r="C45" t="s">
        <v>3218</v>
      </c>
      <c r="D45">
        <f>(E40+H40+K40+N40+Q40+T40+W40+Z40+AC40+AF40+AI40+AL40+AO40+AR40+AU40+AX40+BA40+BD40+BG40)/19</f>
        <v>0</v>
      </c>
    </row>
    <row r="47" spans="1:317" x14ac:dyDescent="0.25">
      <c r="B47" t="s">
        <v>3210</v>
      </c>
      <c r="C47" t="s">
        <v>3219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3211</v>
      </c>
      <c r="C48" t="s">
        <v>3219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3212</v>
      </c>
      <c r="C49" t="s">
        <v>3219</v>
      </c>
      <c r="D49">
        <f>(BJ40+BM40+BP40+BS40+BV40+BY40+CB40+CE40+CH40+CK40+CN40+CQ40+CT40+CW40+CZ40+DC40+DF40+DI40+DO40)/20</f>
        <v>0</v>
      </c>
    </row>
    <row r="51" spans="2:4" x14ac:dyDescent="0.25">
      <c r="B51" t="s">
        <v>3210</v>
      </c>
      <c r="C51" t="s">
        <v>3220</v>
      </c>
      <c r="D51">
        <f>(DP40+DS40+DV40+DY40+EB40+EE40+EH40+EK40+EN40)/9</f>
        <v>0</v>
      </c>
    </row>
    <row r="52" spans="2:4" x14ac:dyDescent="0.25">
      <c r="B52" t="s">
        <v>3211</v>
      </c>
      <c r="C52" t="s">
        <v>3220</v>
      </c>
      <c r="D52">
        <f>(DQ40+DT40+DW40+DZ40+EC40+EF40+EI40+EL40+EO40)/9</f>
        <v>0</v>
      </c>
    </row>
    <row r="53" spans="2:4" x14ac:dyDescent="0.25">
      <c r="B53" t="s">
        <v>3212</v>
      </c>
      <c r="C53" t="s">
        <v>3220</v>
      </c>
      <c r="D53">
        <f>(DR40+DU40+DX40+EA40+ED40+EG40+EJ40+EM40+EP40)/9</f>
        <v>0</v>
      </c>
    </row>
    <row r="55" spans="2:4" x14ac:dyDescent="0.25">
      <c r="B55" t="s">
        <v>3210</v>
      </c>
      <c r="C55" t="s">
        <v>3221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3211</v>
      </c>
      <c r="C56" t="s">
        <v>3221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3212</v>
      </c>
      <c r="C57" t="s">
        <v>3221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3210</v>
      </c>
      <c r="C59" t="s">
        <v>3222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3211</v>
      </c>
      <c r="C60" t="s">
        <v>3222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3212</v>
      </c>
      <c r="C61" t="s">
        <v>3222</v>
      </c>
      <c r="D61">
        <f>(IZ40+JC40+JF40+JI40+JL40+JO40+JR40+JU40+JX40+KA40+KD40+KG40+KJ40+KM40+KP40+KS40+KV40+KY40+LB40+LE40)/20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1"/>
  <sheetViews>
    <sheetView tabSelected="1" topLeftCell="A26" workbookViewId="0">
      <selection activeCell="F37" sqref="F37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 x14ac:dyDescent="0.25">
      <c r="A2" s="104" t="s">
        <v>3264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74" t="s">
        <v>0</v>
      </c>
      <c r="B4" s="74" t="s">
        <v>1</v>
      </c>
      <c r="C4" s="122" t="s">
        <v>87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3" t="s">
        <v>2</v>
      </c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 t="s">
        <v>2</v>
      </c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78"/>
      <c r="DP4" s="123" t="s">
        <v>2</v>
      </c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07" t="s">
        <v>181</v>
      </c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8"/>
      <c r="FX4" s="91" t="s">
        <v>244</v>
      </c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126" t="s">
        <v>244</v>
      </c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26"/>
      <c r="HU4" s="126"/>
      <c r="HV4" s="126"/>
      <c r="HW4" s="126"/>
      <c r="HX4" s="126"/>
      <c r="HY4" s="126"/>
      <c r="HZ4" s="126"/>
      <c r="IA4" s="126"/>
      <c r="IB4" s="126"/>
      <c r="IC4" s="102" t="s">
        <v>244</v>
      </c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  <c r="IU4" s="102"/>
      <c r="IV4" s="102"/>
      <c r="IW4" s="102"/>
      <c r="IX4" s="102"/>
      <c r="IY4" s="102"/>
      <c r="IZ4" s="103"/>
      <c r="JA4" s="126" t="s">
        <v>244</v>
      </c>
      <c r="JB4" s="126"/>
      <c r="JC4" s="126"/>
      <c r="JD4" s="126"/>
      <c r="JE4" s="126"/>
      <c r="JF4" s="126"/>
      <c r="JG4" s="126"/>
      <c r="JH4" s="126"/>
      <c r="JI4" s="126"/>
      <c r="JJ4" s="126"/>
      <c r="JK4" s="126"/>
      <c r="JL4" s="126"/>
      <c r="JM4" s="126"/>
      <c r="JN4" s="126"/>
      <c r="JO4" s="126"/>
      <c r="JP4" s="126"/>
      <c r="JQ4" s="126"/>
      <c r="JR4" s="126"/>
      <c r="JS4" s="126"/>
      <c r="JT4" s="126"/>
      <c r="JU4" s="126"/>
      <c r="JV4" s="126"/>
      <c r="JW4" s="126"/>
      <c r="JX4" s="126"/>
      <c r="JY4" s="78" t="s">
        <v>244</v>
      </c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79"/>
      <c r="KZ4" s="79"/>
      <c r="LA4" s="79"/>
      <c r="LB4" s="79"/>
      <c r="LC4" s="79"/>
      <c r="LD4" s="79"/>
      <c r="LE4" s="79"/>
      <c r="LF4" s="79"/>
      <c r="LG4" s="79"/>
      <c r="LH4" s="80"/>
      <c r="LI4" s="86" t="s">
        <v>291</v>
      </c>
      <c r="LJ4" s="105"/>
      <c r="LK4" s="105"/>
      <c r="LL4" s="105"/>
      <c r="LM4" s="105"/>
      <c r="LN4" s="105"/>
      <c r="LO4" s="105"/>
      <c r="LP4" s="105"/>
      <c r="LQ4" s="105"/>
      <c r="LR4" s="105"/>
      <c r="LS4" s="105"/>
      <c r="LT4" s="105"/>
      <c r="LU4" s="105"/>
      <c r="LV4" s="105"/>
      <c r="LW4" s="105"/>
      <c r="LX4" s="105"/>
      <c r="LY4" s="105"/>
      <c r="LZ4" s="105"/>
      <c r="MA4" s="105"/>
      <c r="MB4" s="105"/>
      <c r="MC4" s="105"/>
      <c r="MD4" s="105"/>
      <c r="ME4" s="105"/>
      <c r="MF4" s="105"/>
      <c r="MG4" s="105"/>
      <c r="MH4" s="105"/>
      <c r="MI4" s="105"/>
      <c r="MJ4" s="105"/>
      <c r="MK4" s="105"/>
      <c r="ML4" s="105"/>
      <c r="MM4" s="105"/>
      <c r="MN4" s="105"/>
      <c r="MO4" s="105"/>
      <c r="MP4" s="105"/>
      <c r="MQ4" s="105"/>
      <c r="MR4" s="105"/>
      <c r="MS4" s="105"/>
      <c r="MT4" s="105"/>
      <c r="MU4" s="105"/>
      <c r="MV4" s="105"/>
      <c r="MW4" s="105"/>
      <c r="MX4" s="105"/>
      <c r="MY4" s="105"/>
      <c r="MZ4" s="105"/>
      <c r="NA4" s="105"/>
      <c r="NB4" s="105"/>
      <c r="NC4" s="105"/>
      <c r="ND4" s="105"/>
      <c r="NE4" s="105"/>
      <c r="NF4" s="105"/>
      <c r="NG4" s="105"/>
      <c r="NH4" s="105"/>
      <c r="NI4" s="105"/>
      <c r="NJ4" s="105"/>
      <c r="NK4" s="105"/>
      <c r="NL4" s="105"/>
      <c r="NM4" s="105"/>
      <c r="NN4" s="105"/>
      <c r="NO4" s="105"/>
      <c r="NP4" s="105"/>
      <c r="NQ4" s="105"/>
      <c r="NR4" s="105"/>
      <c r="NS4" s="106"/>
    </row>
    <row r="5" spans="1:383" ht="15.75" customHeight="1" x14ac:dyDescent="0.25">
      <c r="A5" s="74"/>
      <c r="B5" s="74"/>
      <c r="C5" s="64" t="s">
        <v>88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 t="s">
        <v>86</v>
      </c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84" t="s">
        <v>3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95"/>
      <c r="DP5" s="84" t="s">
        <v>898</v>
      </c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111" t="s">
        <v>908</v>
      </c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111"/>
      <c r="FV5" s="111"/>
      <c r="FW5" s="112"/>
      <c r="FX5" s="64" t="s">
        <v>387</v>
      </c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98" t="s">
        <v>245</v>
      </c>
      <c r="GW5" s="99"/>
      <c r="GX5" s="99"/>
      <c r="GY5" s="99"/>
      <c r="GZ5" s="99"/>
      <c r="HA5" s="99"/>
      <c r="HB5" s="99"/>
      <c r="HC5" s="99"/>
      <c r="HD5" s="99"/>
      <c r="HE5" s="99"/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99"/>
      <c r="HT5" s="99"/>
      <c r="HU5" s="99"/>
      <c r="HV5" s="99"/>
      <c r="HW5" s="99"/>
      <c r="HX5" s="99"/>
      <c r="HY5" s="99"/>
      <c r="HZ5" s="99"/>
      <c r="IA5" s="99"/>
      <c r="IB5" s="100"/>
      <c r="IC5" s="124" t="s">
        <v>426</v>
      </c>
      <c r="ID5" s="124"/>
      <c r="IE5" s="124"/>
      <c r="IF5" s="124"/>
      <c r="IG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4"/>
      <c r="IS5" s="124"/>
      <c r="IT5" s="124"/>
      <c r="IU5" s="124"/>
      <c r="IV5" s="124"/>
      <c r="IW5" s="124"/>
      <c r="IX5" s="124"/>
      <c r="IY5" s="124"/>
      <c r="IZ5" s="124"/>
      <c r="JA5" s="125" t="s">
        <v>438</v>
      </c>
      <c r="JB5" s="125"/>
      <c r="JC5" s="125"/>
      <c r="JD5" s="125"/>
      <c r="JE5" s="125"/>
      <c r="JF5" s="125"/>
      <c r="JG5" s="125"/>
      <c r="JH5" s="125"/>
      <c r="JI5" s="125"/>
      <c r="JJ5" s="125"/>
      <c r="JK5" s="125"/>
      <c r="JL5" s="125"/>
      <c r="JM5" s="125"/>
      <c r="JN5" s="125"/>
      <c r="JO5" s="125"/>
      <c r="JP5" s="125"/>
      <c r="JQ5" s="125"/>
      <c r="JR5" s="125"/>
      <c r="JS5" s="125"/>
      <c r="JT5" s="125"/>
      <c r="JU5" s="125"/>
      <c r="JV5" s="125"/>
      <c r="JW5" s="125"/>
      <c r="JX5" s="125"/>
      <c r="JY5" s="98" t="s">
        <v>246</v>
      </c>
      <c r="JZ5" s="99"/>
      <c r="KA5" s="99"/>
      <c r="KB5" s="99"/>
      <c r="KC5" s="99"/>
      <c r="KD5" s="99"/>
      <c r="KE5" s="99"/>
      <c r="KF5" s="99"/>
      <c r="KG5" s="99"/>
      <c r="KH5" s="99"/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99"/>
      <c r="KZ5" s="99"/>
      <c r="LA5" s="99"/>
      <c r="LB5" s="99"/>
      <c r="LC5" s="99"/>
      <c r="LD5" s="99"/>
      <c r="LE5" s="99"/>
      <c r="LF5" s="99"/>
      <c r="LG5" s="99"/>
      <c r="LH5" s="100"/>
      <c r="LI5" s="95" t="s">
        <v>292</v>
      </c>
      <c r="LJ5" s="96"/>
      <c r="LK5" s="96"/>
      <c r="LL5" s="96"/>
      <c r="LM5" s="96"/>
      <c r="LN5" s="96"/>
      <c r="LO5" s="96"/>
      <c r="LP5" s="96"/>
      <c r="LQ5" s="96"/>
      <c r="LR5" s="96"/>
      <c r="LS5" s="96"/>
      <c r="LT5" s="96"/>
      <c r="LU5" s="96"/>
      <c r="LV5" s="96"/>
      <c r="LW5" s="96"/>
      <c r="LX5" s="96"/>
      <c r="LY5" s="96"/>
      <c r="LZ5" s="96"/>
      <c r="MA5" s="96"/>
      <c r="MB5" s="96"/>
      <c r="MC5" s="96"/>
      <c r="MD5" s="96"/>
      <c r="ME5" s="96"/>
      <c r="MF5" s="96"/>
      <c r="MG5" s="96"/>
      <c r="MH5" s="96"/>
      <c r="MI5" s="96"/>
      <c r="MJ5" s="96"/>
      <c r="MK5" s="96"/>
      <c r="ML5" s="96"/>
      <c r="MM5" s="96"/>
      <c r="MN5" s="96"/>
      <c r="MO5" s="96"/>
      <c r="MP5" s="96"/>
      <c r="MQ5" s="96"/>
      <c r="MR5" s="96"/>
      <c r="MS5" s="96"/>
      <c r="MT5" s="96"/>
      <c r="MU5" s="96"/>
      <c r="MV5" s="96"/>
      <c r="MW5" s="96"/>
      <c r="MX5" s="96"/>
      <c r="MY5" s="96"/>
      <c r="MZ5" s="96"/>
      <c r="NA5" s="96"/>
      <c r="NB5" s="96"/>
      <c r="NC5" s="96"/>
      <c r="ND5" s="96"/>
      <c r="NE5" s="96"/>
      <c r="NF5" s="96"/>
      <c r="NG5" s="96"/>
      <c r="NH5" s="96"/>
      <c r="NI5" s="96"/>
      <c r="NJ5" s="96"/>
      <c r="NK5" s="96"/>
      <c r="NL5" s="96"/>
      <c r="NM5" s="96"/>
      <c r="NN5" s="96"/>
      <c r="NO5" s="96"/>
      <c r="NP5" s="96"/>
      <c r="NQ5" s="96"/>
      <c r="NR5" s="96"/>
      <c r="NS5" s="97"/>
    </row>
    <row r="6" spans="1:383" ht="15.75" hidden="1" x14ac:dyDescent="0.25">
      <c r="A6" s="74"/>
      <c r="B6" s="7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 x14ac:dyDescent="0.25">
      <c r="A7" s="74"/>
      <c r="B7" s="7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 x14ac:dyDescent="0.25">
      <c r="A8" s="74"/>
      <c r="B8" s="7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 x14ac:dyDescent="0.25">
      <c r="A9" s="74"/>
      <c r="B9" s="7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 x14ac:dyDescent="0.25">
      <c r="A10" s="74"/>
      <c r="B10" s="7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 x14ac:dyDescent="0.3">
      <c r="A11" s="74"/>
      <c r="B11" s="74"/>
      <c r="C11" s="62" t="s">
        <v>791</v>
      </c>
      <c r="D11" s="63" t="s">
        <v>5</v>
      </c>
      <c r="E11" s="63" t="s">
        <v>6</v>
      </c>
      <c r="F11" s="64" t="s">
        <v>876</v>
      </c>
      <c r="G11" s="64" t="s">
        <v>7</v>
      </c>
      <c r="H11" s="64" t="s">
        <v>8</v>
      </c>
      <c r="I11" s="64" t="s">
        <v>792</v>
      </c>
      <c r="J11" s="64" t="s">
        <v>9</v>
      </c>
      <c r="K11" s="64" t="s">
        <v>10</v>
      </c>
      <c r="L11" s="63" t="s">
        <v>793</v>
      </c>
      <c r="M11" s="63" t="s">
        <v>9</v>
      </c>
      <c r="N11" s="63" t="s">
        <v>10</v>
      </c>
      <c r="O11" s="63" t="s">
        <v>794</v>
      </c>
      <c r="P11" s="63" t="s">
        <v>11</v>
      </c>
      <c r="Q11" s="63" t="s">
        <v>4</v>
      </c>
      <c r="R11" s="63" t="s">
        <v>795</v>
      </c>
      <c r="S11" s="63" t="s">
        <v>6</v>
      </c>
      <c r="T11" s="63" t="s">
        <v>12</v>
      </c>
      <c r="U11" s="63" t="s">
        <v>796</v>
      </c>
      <c r="V11" s="63" t="s">
        <v>6</v>
      </c>
      <c r="W11" s="63" t="s">
        <v>12</v>
      </c>
      <c r="X11" s="65" t="s">
        <v>797</v>
      </c>
      <c r="Y11" s="59" t="s">
        <v>10</v>
      </c>
      <c r="Z11" s="62" t="s">
        <v>13</v>
      </c>
      <c r="AA11" s="63" t="s">
        <v>798</v>
      </c>
      <c r="AB11" s="63" t="s">
        <v>14</v>
      </c>
      <c r="AC11" s="63" t="s">
        <v>15</v>
      </c>
      <c r="AD11" s="63" t="s">
        <v>799</v>
      </c>
      <c r="AE11" s="63" t="s">
        <v>4</v>
      </c>
      <c r="AF11" s="63" t="s">
        <v>5</v>
      </c>
      <c r="AG11" s="63" t="s">
        <v>800</v>
      </c>
      <c r="AH11" s="63" t="s">
        <v>12</v>
      </c>
      <c r="AI11" s="63" t="s">
        <v>7</v>
      </c>
      <c r="AJ11" s="88" t="s">
        <v>877</v>
      </c>
      <c r="AK11" s="111"/>
      <c r="AL11" s="111"/>
      <c r="AM11" s="88" t="s">
        <v>801</v>
      </c>
      <c r="AN11" s="111"/>
      <c r="AO11" s="111"/>
      <c r="AP11" s="88" t="s">
        <v>802</v>
      </c>
      <c r="AQ11" s="111"/>
      <c r="AR11" s="111"/>
      <c r="AS11" s="88" t="s">
        <v>803</v>
      </c>
      <c r="AT11" s="111"/>
      <c r="AU11" s="111"/>
      <c r="AV11" s="88" t="s">
        <v>804</v>
      </c>
      <c r="AW11" s="111"/>
      <c r="AX11" s="111"/>
      <c r="AY11" s="88" t="s">
        <v>805</v>
      </c>
      <c r="AZ11" s="111"/>
      <c r="BA11" s="111"/>
      <c r="BB11" s="88" t="s">
        <v>806</v>
      </c>
      <c r="BC11" s="111"/>
      <c r="BD11" s="111"/>
      <c r="BE11" s="64" t="s">
        <v>807</v>
      </c>
      <c r="BF11" s="64"/>
      <c r="BG11" s="64"/>
      <c r="BH11" s="64"/>
      <c r="BI11" s="64"/>
      <c r="BJ11" s="64"/>
      <c r="BK11" s="62" t="s">
        <v>808</v>
      </c>
      <c r="BL11" s="63"/>
      <c r="BM11" s="63"/>
      <c r="BN11" s="65" t="s">
        <v>878</v>
      </c>
      <c r="BO11" s="59"/>
      <c r="BP11" s="62"/>
      <c r="BQ11" s="65" t="s">
        <v>809</v>
      </c>
      <c r="BR11" s="59"/>
      <c r="BS11" s="62"/>
      <c r="BT11" s="63" t="s">
        <v>810</v>
      </c>
      <c r="BU11" s="63"/>
      <c r="BV11" s="63"/>
      <c r="BW11" s="63" t="s">
        <v>811</v>
      </c>
      <c r="BX11" s="63"/>
      <c r="BY11" s="63"/>
      <c r="BZ11" s="63" t="s">
        <v>812</v>
      </c>
      <c r="CA11" s="63"/>
      <c r="CB11" s="63"/>
      <c r="CC11" s="89" t="s">
        <v>813</v>
      </c>
      <c r="CD11" s="89"/>
      <c r="CE11" s="89"/>
      <c r="CF11" s="63" t="s">
        <v>814</v>
      </c>
      <c r="CG11" s="63"/>
      <c r="CH11" s="63"/>
      <c r="CI11" s="63" t="s">
        <v>815</v>
      </c>
      <c r="CJ11" s="63"/>
      <c r="CK11" s="63"/>
      <c r="CL11" s="63" t="s">
        <v>816</v>
      </c>
      <c r="CM11" s="63"/>
      <c r="CN11" s="63"/>
      <c r="CO11" s="63" t="s">
        <v>817</v>
      </c>
      <c r="CP11" s="63"/>
      <c r="CQ11" s="63"/>
      <c r="CR11" s="63" t="s">
        <v>879</v>
      </c>
      <c r="CS11" s="63"/>
      <c r="CT11" s="63"/>
      <c r="CU11" s="81" t="s">
        <v>818</v>
      </c>
      <c r="CV11" s="81"/>
      <c r="CW11" s="81"/>
      <c r="CX11" s="81" t="s">
        <v>819</v>
      </c>
      <c r="CY11" s="81"/>
      <c r="CZ11" s="87"/>
      <c r="DA11" s="64" t="s">
        <v>820</v>
      </c>
      <c r="DB11" s="64"/>
      <c r="DC11" s="64"/>
      <c r="DD11" s="64" t="s">
        <v>821</v>
      </c>
      <c r="DE11" s="64"/>
      <c r="DF11" s="64"/>
      <c r="DG11" s="84" t="s">
        <v>822</v>
      </c>
      <c r="DH11" s="84"/>
      <c r="DI11" s="84"/>
      <c r="DJ11" s="64" t="s">
        <v>823</v>
      </c>
      <c r="DK11" s="64"/>
      <c r="DL11" s="64"/>
      <c r="DM11" s="64" t="s">
        <v>824</v>
      </c>
      <c r="DN11" s="64"/>
      <c r="DO11" s="88"/>
      <c r="DP11" s="64" t="s">
        <v>880</v>
      </c>
      <c r="DQ11" s="64"/>
      <c r="DR11" s="64"/>
      <c r="DS11" s="64" t="s">
        <v>899</v>
      </c>
      <c r="DT11" s="64"/>
      <c r="DU11" s="64"/>
      <c r="DV11" s="64" t="s">
        <v>900</v>
      </c>
      <c r="DW11" s="64"/>
      <c r="DX11" s="64"/>
      <c r="DY11" s="64" t="s">
        <v>901</v>
      </c>
      <c r="DZ11" s="64"/>
      <c r="EA11" s="64"/>
      <c r="EB11" s="64" t="s">
        <v>902</v>
      </c>
      <c r="EC11" s="64"/>
      <c r="ED11" s="64"/>
      <c r="EE11" s="64" t="s">
        <v>903</v>
      </c>
      <c r="EF11" s="64"/>
      <c r="EG11" s="64"/>
      <c r="EH11" s="64" t="s">
        <v>904</v>
      </c>
      <c r="EI11" s="64"/>
      <c r="EJ11" s="64"/>
      <c r="EK11" s="64" t="s">
        <v>905</v>
      </c>
      <c r="EL11" s="64"/>
      <c r="EM11" s="64"/>
      <c r="EN11" s="64" t="s">
        <v>906</v>
      </c>
      <c r="EO11" s="64"/>
      <c r="EP11" s="64"/>
      <c r="EQ11" s="64" t="s">
        <v>907</v>
      </c>
      <c r="ER11" s="64"/>
      <c r="ES11" s="64"/>
      <c r="ET11" s="96" t="s">
        <v>825</v>
      </c>
      <c r="EU11" s="96"/>
      <c r="EV11" s="97"/>
      <c r="EW11" s="95" t="s">
        <v>881</v>
      </c>
      <c r="EX11" s="96"/>
      <c r="EY11" s="97"/>
      <c r="EZ11" s="95" t="s">
        <v>826</v>
      </c>
      <c r="FA11" s="96"/>
      <c r="FB11" s="97"/>
      <c r="FC11" s="84" t="s">
        <v>827</v>
      </c>
      <c r="FD11" s="84"/>
      <c r="FE11" s="84"/>
      <c r="FF11" s="84" t="s">
        <v>828</v>
      </c>
      <c r="FG11" s="84"/>
      <c r="FH11" s="84"/>
      <c r="FI11" s="84" t="s">
        <v>829</v>
      </c>
      <c r="FJ11" s="84"/>
      <c r="FK11" s="84"/>
      <c r="FL11" s="84" t="s">
        <v>830</v>
      </c>
      <c r="FM11" s="84"/>
      <c r="FN11" s="84"/>
      <c r="FO11" s="84" t="s">
        <v>831</v>
      </c>
      <c r="FP11" s="84"/>
      <c r="FQ11" s="95"/>
      <c r="FR11" s="84" t="s">
        <v>832</v>
      </c>
      <c r="FS11" s="84"/>
      <c r="FT11" s="84"/>
      <c r="FU11" s="84" t="s">
        <v>909</v>
      </c>
      <c r="FV11" s="84"/>
      <c r="FW11" s="84"/>
      <c r="FX11" s="84" t="s">
        <v>833</v>
      </c>
      <c r="FY11" s="84"/>
      <c r="FZ11" s="84"/>
      <c r="GA11" s="84" t="s">
        <v>882</v>
      </c>
      <c r="GB11" s="84"/>
      <c r="GC11" s="84"/>
      <c r="GD11" s="84" t="s">
        <v>834</v>
      </c>
      <c r="GE11" s="84"/>
      <c r="GF11" s="84"/>
      <c r="GG11" s="84" t="s">
        <v>835</v>
      </c>
      <c r="GH11" s="84"/>
      <c r="GI11" s="84"/>
      <c r="GJ11" s="84" t="s">
        <v>836</v>
      </c>
      <c r="GK11" s="84"/>
      <c r="GL11" s="84"/>
      <c r="GM11" s="84" t="s">
        <v>837</v>
      </c>
      <c r="GN11" s="84"/>
      <c r="GO11" s="84"/>
      <c r="GP11" s="84" t="s">
        <v>838</v>
      </c>
      <c r="GQ11" s="84"/>
      <c r="GR11" s="84"/>
      <c r="GS11" s="84" t="s">
        <v>839</v>
      </c>
      <c r="GT11" s="84"/>
      <c r="GU11" s="84"/>
      <c r="GV11" s="84" t="s">
        <v>840</v>
      </c>
      <c r="GW11" s="84"/>
      <c r="GX11" s="84"/>
      <c r="GY11" s="84" t="s">
        <v>841</v>
      </c>
      <c r="GZ11" s="84"/>
      <c r="HA11" s="84"/>
      <c r="HB11" s="84" t="s">
        <v>842</v>
      </c>
      <c r="HC11" s="84"/>
      <c r="HD11" s="84"/>
      <c r="HE11" s="84" t="s">
        <v>883</v>
      </c>
      <c r="HF11" s="84"/>
      <c r="HG11" s="84"/>
      <c r="HH11" s="84" t="s">
        <v>843</v>
      </c>
      <c r="HI11" s="84"/>
      <c r="HJ11" s="84"/>
      <c r="HK11" s="84" t="s">
        <v>844</v>
      </c>
      <c r="HL11" s="84"/>
      <c r="HM11" s="84"/>
      <c r="HN11" s="95" t="s">
        <v>845</v>
      </c>
      <c r="HO11" s="96"/>
      <c r="HP11" s="97"/>
      <c r="HQ11" s="95" t="s">
        <v>846</v>
      </c>
      <c r="HR11" s="96"/>
      <c r="HS11" s="97"/>
      <c r="HT11" s="95" t="s">
        <v>847</v>
      </c>
      <c r="HU11" s="96"/>
      <c r="HV11" s="97"/>
      <c r="HW11" s="95" t="s">
        <v>848</v>
      </c>
      <c r="HX11" s="96"/>
      <c r="HY11" s="97"/>
      <c r="HZ11" s="95" t="s">
        <v>849</v>
      </c>
      <c r="IA11" s="96"/>
      <c r="IB11" s="97"/>
      <c r="IC11" s="95" t="s">
        <v>884</v>
      </c>
      <c r="ID11" s="96"/>
      <c r="IE11" s="97"/>
      <c r="IF11" s="95" t="s">
        <v>885</v>
      </c>
      <c r="IG11" s="96"/>
      <c r="IH11" s="97"/>
      <c r="II11" s="95" t="s">
        <v>886</v>
      </c>
      <c r="IJ11" s="96"/>
      <c r="IK11" s="97"/>
      <c r="IL11" s="95" t="s">
        <v>887</v>
      </c>
      <c r="IM11" s="96"/>
      <c r="IN11" s="97"/>
      <c r="IO11" s="95" t="s">
        <v>888</v>
      </c>
      <c r="IP11" s="96"/>
      <c r="IQ11" s="97"/>
      <c r="IR11" s="95" t="s">
        <v>889</v>
      </c>
      <c r="IS11" s="96"/>
      <c r="IT11" s="97"/>
      <c r="IU11" s="95" t="s">
        <v>890</v>
      </c>
      <c r="IV11" s="96"/>
      <c r="IW11" s="97"/>
      <c r="IX11" s="95" t="s">
        <v>891</v>
      </c>
      <c r="IY11" s="96"/>
      <c r="IZ11" s="97"/>
      <c r="JA11" s="97" t="s">
        <v>892</v>
      </c>
      <c r="JB11" s="84"/>
      <c r="JC11" s="84"/>
      <c r="JD11" s="84" t="s">
        <v>893</v>
      </c>
      <c r="JE11" s="84"/>
      <c r="JF11" s="84"/>
      <c r="JG11" s="84" t="s">
        <v>850</v>
      </c>
      <c r="JH11" s="84"/>
      <c r="JI11" s="84"/>
      <c r="JJ11" s="84" t="s">
        <v>851</v>
      </c>
      <c r="JK11" s="84"/>
      <c r="JL11" s="84"/>
      <c r="JM11" s="84" t="s">
        <v>894</v>
      </c>
      <c r="JN11" s="84"/>
      <c r="JO11" s="84"/>
      <c r="JP11" s="84" t="s">
        <v>852</v>
      </c>
      <c r="JQ11" s="84"/>
      <c r="JR11" s="84"/>
      <c r="JS11" s="84" t="s">
        <v>853</v>
      </c>
      <c r="JT11" s="84"/>
      <c r="JU11" s="84"/>
      <c r="JV11" s="84" t="s">
        <v>854</v>
      </c>
      <c r="JW11" s="84"/>
      <c r="JX11" s="84"/>
      <c r="JY11" s="84" t="s">
        <v>855</v>
      </c>
      <c r="JZ11" s="84"/>
      <c r="KA11" s="84"/>
      <c r="KB11" s="119" t="s">
        <v>856</v>
      </c>
      <c r="KC11" s="120"/>
      <c r="KD11" s="121"/>
      <c r="KE11" s="119" t="s">
        <v>857</v>
      </c>
      <c r="KF11" s="120"/>
      <c r="KG11" s="121"/>
      <c r="KH11" s="119" t="s">
        <v>858</v>
      </c>
      <c r="KI11" s="120"/>
      <c r="KJ11" s="121"/>
      <c r="KK11" s="119" t="s">
        <v>910</v>
      </c>
      <c r="KL11" s="120"/>
      <c r="KM11" s="121"/>
      <c r="KN11" s="119" t="s">
        <v>911</v>
      </c>
      <c r="KO11" s="120"/>
      <c r="KP11" s="121"/>
      <c r="KQ11" s="119" t="s">
        <v>912</v>
      </c>
      <c r="KR11" s="120"/>
      <c r="KS11" s="121"/>
      <c r="KT11" s="119" t="s">
        <v>913</v>
      </c>
      <c r="KU11" s="120"/>
      <c r="KV11" s="121"/>
      <c r="KW11" s="119" t="s">
        <v>914</v>
      </c>
      <c r="KX11" s="120"/>
      <c r="KY11" s="121"/>
      <c r="KZ11" s="119" t="s">
        <v>915</v>
      </c>
      <c r="LA11" s="120"/>
      <c r="LB11" s="121"/>
      <c r="LC11" s="119" t="s">
        <v>916</v>
      </c>
      <c r="LD11" s="120"/>
      <c r="LE11" s="121"/>
      <c r="LF11" s="119" t="s">
        <v>917</v>
      </c>
      <c r="LG11" s="120"/>
      <c r="LH11" s="121"/>
      <c r="LI11" s="84" t="s">
        <v>859</v>
      </c>
      <c r="LJ11" s="84"/>
      <c r="LK11" s="84"/>
      <c r="LL11" s="84" t="s">
        <v>895</v>
      </c>
      <c r="LM11" s="84"/>
      <c r="LN11" s="84"/>
      <c r="LO11" s="84" t="s">
        <v>860</v>
      </c>
      <c r="LP11" s="84"/>
      <c r="LQ11" s="84"/>
      <c r="LR11" s="84" t="s">
        <v>861</v>
      </c>
      <c r="LS11" s="84"/>
      <c r="LT11" s="84"/>
      <c r="LU11" s="84" t="s">
        <v>862</v>
      </c>
      <c r="LV11" s="84"/>
      <c r="LW11" s="84"/>
      <c r="LX11" s="84" t="s">
        <v>863</v>
      </c>
      <c r="LY11" s="84"/>
      <c r="LZ11" s="84"/>
      <c r="MA11" s="84" t="s">
        <v>864</v>
      </c>
      <c r="MB11" s="84"/>
      <c r="MC11" s="84"/>
      <c r="MD11" s="84" t="s">
        <v>865</v>
      </c>
      <c r="ME11" s="84"/>
      <c r="MF11" s="84"/>
      <c r="MG11" s="84" t="s">
        <v>866</v>
      </c>
      <c r="MH11" s="84"/>
      <c r="MI11" s="84"/>
      <c r="MJ11" s="84" t="s">
        <v>867</v>
      </c>
      <c r="MK11" s="84"/>
      <c r="ML11" s="84"/>
      <c r="MM11" s="84" t="s">
        <v>868</v>
      </c>
      <c r="MN11" s="84"/>
      <c r="MO11" s="84"/>
      <c r="MP11" s="84" t="s">
        <v>896</v>
      </c>
      <c r="MQ11" s="84"/>
      <c r="MR11" s="84"/>
      <c r="MS11" s="84" t="s">
        <v>869</v>
      </c>
      <c r="MT11" s="84"/>
      <c r="MU11" s="84"/>
      <c r="MV11" s="84" t="s">
        <v>870</v>
      </c>
      <c r="MW11" s="84"/>
      <c r="MX11" s="84"/>
      <c r="MY11" s="84" t="s">
        <v>871</v>
      </c>
      <c r="MZ11" s="84"/>
      <c r="NA11" s="84"/>
      <c r="NB11" s="84" t="s">
        <v>872</v>
      </c>
      <c r="NC11" s="84"/>
      <c r="ND11" s="84"/>
      <c r="NE11" s="84" t="s">
        <v>873</v>
      </c>
      <c r="NF11" s="84"/>
      <c r="NG11" s="95"/>
      <c r="NH11" s="84" t="s">
        <v>874</v>
      </c>
      <c r="NI11" s="84"/>
      <c r="NJ11" s="95"/>
      <c r="NK11" s="84" t="s">
        <v>875</v>
      </c>
      <c r="NL11" s="84"/>
      <c r="NM11" s="95"/>
      <c r="NN11" s="84" t="s">
        <v>897</v>
      </c>
      <c r="NO11" s="84"/>
      <c r="NP11" s="95"/>
      <c r="NQ11" s="95" t="s">
        <v>918</v>
      </c>
      <c r="NR11" s="105"/>
      <c r="NS11" s="106"/>
    </row>
    <row r="12" spans="1:383" ht="99.75" customHeight="1" thickBot="1" x14ac:dyDescent="0.3">
      <c r="A12" s="74"/>
      <c r="B12" s="74"/>
      <c r="C12" s="82" t="s">
        <v>919</v>
      </c>
      <c r="D12" s="83"/>
      <c r="E12" s="90"/>
      <c r="F12" s="82" t="s">
        <v>921</v>
      </c>
      <c r="G12" s="83"/>
      <c r="H12" s="90"/>
      <c r="I12" s="82" t="s">
        <v>479</v>
      </c>
      <c r="J12" s="83"/>
      <c r="K12" s="90"/>
      <c r="L12" s="82" t="s">
        <v>924</v>
      </c>
      <c r="M12" s="83"/>
      <c r="N12" s="90"/>
      <c r="O12" s="82" t="s">
        <v>928</v>
      </c>
      <c r="P12" s="83"/>
      <c r="Q12" s="90"/>
      <c r="R12" s="82" t="s">
        <v>930</v>
      </c>
      <c r="S12" s="83"/>
      <c r="T12" s="90"/>
      <c r="U12" s="82" t="s">
        <v>934</v>
      </c>
      <c r="V12" s="83"/>
      <c r="W12" s="90"/>
      <c r="X12" s="82" t="s">
        <v>938</v>
      </c>
      <c r="Y12" s="83"/>
      <c r="Z12" s="90"/>
      <c r="AA12" s="82" t="s">
        <v>942</v>
      </c>
      <c r="AB12" s="83"/>
      <c r="AC12" s="90"/>
      <c r="AD12" s="82" t="s">
        <v>946</v>
      </c>
      <c r="AE12" s="83"/>
      <c r="AF12" s="90"/>
      <c r="AG12" s="82" t="s">
        <v>949</v>
      </c>
      <c r="AH12" s="83"/>
      <c r="AI12" s="90"/>
      <c r="AJ12" s="82" t="s">
        <v>953</v>
      </c>
      <c r="AK12" s="83"/>
      <c r="AL12" s="90"/>
      <c r="AM12" s="82" t="s">
        <v>955</v>
      </c>
      <c r="AN12" s="83"/>
      <c r="AO12" s="90"/>
      <c r="AP12" s="82" t="s">
        <v>958</v>
      </c>
      <c r="AQ12" s="83"/>
      <c r="AR12" s="90"/>
      <c r="AS12" s="82" t="s">
        <v>961</v>
      </c>
      <c r="AT12" s="83"/>
      <c r="AU12" s="90"/>
      <c r="AV12" s="82" t="s">
        <v>965</v>
      </c>
      <c r="AW12" s="83"/>
      <c r="AX12" s="90"/>
      <c r="AY12" s="82" t="s">
        <v>968</v>
      </c>
      <c r="AZ12" s="83"/>
      <c r="BA12" s="90"/>
      <c r="BB12" s="82" t="s">
        <v>972</v>
      </c>
      <c r="BC12" s="83"/>
      <c r="BD12" s="90"/>
      <c r="BE12" s="82" t="s">
        <v>973</v>
      </c>
      <c r="BF12" s="83"/>
      <c r="BG12" s="90"/>
      <c r="BH12" s="82"/>
      <c r="BI12" s="83"/>
      <c r="BJ12" s="90"/>
      <c r="BK12" s="113" t="s">
        <v>976</v>
      </c>
      <c r="BL12" s="114"/>
      <c r="BM12" s="115"/>
      <c r="BN12" s="82" t="s">
        <v>977</v>
      </c>
      <c r="BO12" s="83"/>
      <c r="BP12" s="90"/>
      <c r="BQ12" s="82" t="s">
        <v>981</v>
      </c>
      <c r="BR12" s="83"/>
      <c r="BS12" s="90"/>
      <c r="BT12" s="82" t="s">
        <v>984</v>
      </c>
      <c r="BU12" s="83"/>
      <c r="BV12" s="90"/>
      <c r="BW12" s="82" t="s">
        <v>985</v>
      </c>
      <c r="BX12" s="83"/>
      <c r="BY12" s="90"/>
      <c r="BZ12" s="82" t="s">
        <v>989</v>
      </c>
      <c r="CA12" s="83"/>
      <c r="CB12" s="90"/>
      <c r="CC12" s="82" t="s">
        <v>991</v>
      </c>
      <c r="CD12" s="83"/>
      <c r="CE12" s="90"/>
      <c r="CF12" s="82" t="s">
        <v>995</v>
      </c>
      <c r="CG12" s="83"/>
      <c r="CH12" s="90"/>
      <c r="CI12" s="82" t="s">
        <v>999</v>
      </c>
      <c r="CJ12" s="83"/>
      <c r="CK12" s="90"/>
      <c r="CL12" s="82" t="s">
        <v>553</v>
      </c>
      <c r="CM12" s="83"/>
      <c r="CN12" s="90"/>
      <c r="CO12" s="82" t="s">
        <v>1001</v>
      </c>
      <c r="CP12" s="83"/>
      <c r="CQ12" s="90"/>
      <c r="CR12" s="82" t="s">
        <v>1005</v>
      </c>
      <c r="CS12" s="83"/>
      <c r="CT12" s="90"/>
      <c r="CU12" s="82" t="s">
        <v>1009</v>
      </c>
      <c r="CV12" s="83"/>
      <c r="CW12" s="90"/>
      <c r="CX12" s="82" t="s">
        <v>1011</v>
      </c>
      <c r="CY12" s="83"/>
      <c r="CZ12" s="90"/>
      <c r="DA12" s="82" t="s">
        <v>1014</v>
      </c>
      <c r="DB12" s="83"/>
      <c r="DC12" s="90"/>
      <c r="DD12" s="82" t="s">
        <v>1017</v>
      </c>
      <c r="DE12" s="83"/>
      <c r="DF12" s="90"/>
      <c r="DG12" s="82" t="s">
        <v>1019</v>
      </c>
      <c r="DH12" s="83"/>
      <c r="DI12" s="90"/>
      <c r="DJ12" s="82" t="s">
        <v>1023</v>
      </c>
      <c r="DK12" s="83"/>
      <c r="DL12" s="90"/>
      <c r="DM12" s="82" t="s">
        <v>1024</v>
      </c>
      <c r="DN12" s="83"/>
      <c r="DO12" s="90"/>
      <c r="DP12" s="82" t="s">
        <v>1028</v>
      </c>
      <c r="DQ12" s="83"/>
      <c r="DR12" s="90"/>
      <c r="DS12" s="82" t="s">
        <v>1029</v>
      </c>
      <c r="DT12" s="83"/>
      <c r="DU12" s="90"/>
      <c r="DV12" s="82" t="s">
        <v>1030</v>
      </c>
      <c r="DW12" s="83"/>
      <c r="DX12" s="90"/>
      <c r="DY12" s="82" t="s">
        <v>1034</v>
      </c>
      <c r="DZ12" s="83"/>
      <c r="EA12" s="90"/>
      <c r="EB12" s="82" t="s">
        <v>1038</v>
      </c>
      <c r="EC12" s="83"/>
      <c r="ED12" s="90"/>
      <c r="EE12" s="113" t="s">
        <v>1041</v>
      </c>
      <c r="EF12" s="114"/>
      <c r="EG12" s="115"/>
      <c r="EH12" s="82" t="s">
        <v>1044</v>
      </c>
      <c r="EI12" s="83"/>
      <c r="EJ12" s="90"/>
      <c r="EK12" s="82" t="s">
        <v>1047</v>
      </c>
      <c r="EL12" s="83"/>
      <c r="EM12" s="90"/>
      <c r="EN12" s="82" t="s">
        <v>1048</v>
      </c>
      <c r="EO12" s="83"/>
      <c r="EP12" s="90"/>
      <c r="EQ12" s="82" t="s">
        <v>1051</v>
      </c>
      <c r="ER12" s="83"/>
      <c r="ES12" s="90"/>
      <c r="ET12" s="82" t="s">
        <v>1054</v>
      </c>
      <c r="EU12" s="83"/>
      <c r="EV12" s="90"/>
      <c r="EW12" s="82" t="s">
        <v>1056</v>
      </c>
      <c r="EX12" s="83"/>
      <c r="EY12" s="90"/>
      <c r="EZ12" s="82" t="s">
        <v>1058</v>
      </c>
      <c r="FA12" s="83"/>
      <c r="FB12" s="90"/>
      <c r="FC12" s="82" t="s">
        <v>1061</v>
      </c>
      <c r="FD12" s="83"/>
      <c r="FE12" s="90"/>
      <c r="FF12" s="82" t="s">
        <v>1065</v>
      </c>
      <c r="FG12" s="83"/>
      <c r="FH12" s="90"/>
      <c r="FI12" s="82" t="s">
        <v>1067</v>
      </c>
      <c r="FJ12" s="83"/>
      <c r="FK12" s="90"/>
      <c r="FL12" s="82" t="s">
        <v>1071</v>
      </c>
      <c r="FM12" s="83"/>
      <c r="FN12" s="90"/>
      <c r="FO12" s="82" t="s">
        <v>1074</v>
      </c>
      <c r="FP12" s="83"/>
      <c r="FQ12" s="90"/>
      <c r="FR12" s="82" t="s">
        <v>1078</v>
      </c>
      <c r="FS12" s="83"/>
      <c r="FT12" s="90"/>
      <c r="FU12" s="82" t="s">
        <v>1082</v>
      </c>
      <c r="FV12" s="83"/>
      <c r="FW12" s="90"/>
      <c r="FX12" s="82" t="s">
        <v>1083</v>
      </c>
      <c r="FY12" s="83"/>
      <c r="FZ12" s="90"/>
      <c r="GA12" s="82" t="s">
        <v>1084</v>
      </c>
      <c r="GB12" s="83"/>
      <c r="GC12" s="90"/>
      <c r="GD12" s="82" t="s">
        <v>1086</v>
      </c>
      <c r="GE12" s="83"/>
      <c r="GF12" s="90"/>
      <c r="GG12" s="82" t="s">
        <v>1089</v>
      </c>
      <c r="GH12" s="83"/>
      <c r="GI12" s="90"/>
      <c r="GJ12" s="116" t="s">
        <v>1092</v>
      </c>
      <c r="GK12" s="117"/>
      <c r="GL12" s="118"/>
      <c r="GM12" s="82" t="s">
        <v>1096</v>
      </c>
      <c r="GN12" s="83"/>
      <c r="GO12" s="90"/>
      <c r="GP12" s="82" t="s">
        <v>1100</v>
      </c>
      <c r="GQ12" s="83"/>
      <c r="GR12" s="90"/>
      <c r="GS12" s="82" t="s">
        <v>1101</v>
      </c>
      <c r="GT12" s="83"/>
      <c r="GU12" s="90"/>
      <c r="GV12" s="82" t="s">
        <v>1108</v>
      </c>
      <c r="GW12" s="83"/>
      <c r="GX12" s="90"/>
      <c r="GY12" s="82" t="s">
        <v>1111</v>
      </c>
      <c r="GZ12" s="83"/>
      <c r="HA12" s="90"/>
      <c r="HB12" s="82" t="s">
        <v>1112</v>
      </c>
      <c r="HC12" s="83"/>
      <c r="HD12" s="90"/>
      <c r="HE12" s="82" t="s">
        <v>1116</v>
      </c>
      <c r="HF12" s="83"/>
      <c r="HG12" s="90"/>
      <c r="HH12" s="116" t="s">
        <v>1118</v>
      </c>
      <c r="HI12" s="117"/>
      <c r="HJ12" s="118"/>
      <c r="HK12" s="130" t="s">
        <v>1121</v>
      </c>
      <c r="HL12" s="131"/>
      <c r="HM12" s="132"/>
      <c r="HN12" s="82" t="s">
        <v>1124</v>
      </c>
      <c r="HO12" s="83"/>
      <c r="HP12" s="90"/>
      <c r="HQ12" s="82" t="s">
        <v>1125</v>
      </c>
      <c r="HR12" s="83"/>
      <c r="HS12" s="90"/>
      <c r="HT12" s="82" t="s">
        <v>1129</v>
      </c>
      <c r="HU12" s="83"/>
      <c r="HV12" s="90"/>
      <c r="HW12" s="82" t="s">
        <v>1133</v>
      </c>
      <c r="HX12" s="83"/>
      <c r="HY12" s="90"/>
      <c r="HZ12" s="82" t="s">
        <v>1137</v>
      </c>
      <c r="IA12" s="83"/>
      <c r="IB12" s="90"/>
      <c r="IC12" s="127" t="s">
        <v>1141</v>
      </c>
      <c r="ID12" s="128"/>
      <c r="IE12" s="129"/>
      <c r="IF12" s="116" t="s">
        <v>1143</v>
      </c>
      <c r="IG12" s="117"/>
      <c r="IH12" s="118"/>
      <c r="II12" s="116" t="s">
        <v>1147</v>
      </c>
      <c r="IJ12" s="117"/>
      <c r="IK12" s="118"/>
      <c r="IL12" s="116" t="s">
        <v>1151</v>
      </c>
      <c r="IM12" s="117"/>
      <c r="IN12" s="118"/>
      <c r="IO12" s="116" t="s">
        <v>1155</v>
      </c>
      <c r="IP12" s="117"/>
      <c r="IQ12" s="118"/>
      <c r="IR12" s="116" t="s">
        <v>1156</v>
      </c>
      <c r="IS12" s="117"/>
      <c r="IT12" s="118"/>
      <c r="IU12" s="116" t="s">
        <v>1160</v>
      </c>
      <c r="IV12" s="117"/>
      <c r="IW12" s="118"/>
      <c r="IX12" s="116" t="s">
        <v>1163</v>
      </c>
      <c r="IY12" s="117"/>
      <c r="IZ12" s="118"/>
      <c r="JA12" s="116" t="s">
        <v>1166</v>
      </c>
      <c r="JB12" s="117"/>
      <c r="JC12" s="118"/>
      <c r="JD12" s="116" t="s">
        <v>1167</v>
      </c>
      <c r="JE12" s="117"/>
      <c r="JF12" s="118"/>
      <c r="JG12" s="116" t="s">
        <v>1170</v>
      </c>
      <c r="JH12" s="117"/>
      <c r="JI12" s="118"/>
      <c r="JJ12" s="116" t="s">
        <v>1173</v>
      </c>
      <c r="JK12" s="117"/>
      <c r="JL12" s="118"/>
      <c r="JM12" s="116" t="s">
        <v>1177</v>
      </c>
      <c r="JN12" s="117"/>
      <c r="JO12" s="118"/>
      <c r="JP12" s="116" t="s">
        <v>1180</v>
      </c>
      <c r="JQ12" s="117"/>
      <c r="JR12" s="118"/>
      <c r="JS12" s="127" t="s">
        <v>1182</v>
      </c>
      <c r="JT12" s="128"/>
      <c r="JU12" s="129"/>
      <c r="JV12" s="116" t="s">
        <v>1186</v>
      </c>
      <c r="JW12" s="117"/>
      <c r="JX12" s="118"/>
      <c r="JY12" s="116" t="s">
        <v>1190</v>
      </c>
      <c r="JZ12" s="117"/>
      <c r="KA12" s="118"/>
      <c r="KB12" s="116" t="s">
        <v>1192</v>
      </c>
      <c r="KC12" s="117"/>
      <c r="KD12" s="118"/>
      <c r="KE12" s="116" t="s">
        <v>1193</v>
      </c>
      <c r="KF12" s="117"/>
      <c r="KG12" s="118"/>
      <c r="KH12" s="116" t="s">
        <v>1196</v>
      </c>
      <c r="KI12" s="117"/>
      <c r="KJ12" s="118"/>
      <c r="KK12" s="116" t="s">
        <v>1198</v>
      </c>
      <c r="KL12" s="117"/>
      <c r="KM12" s="118"/>
      <c r="KN12" s="116" t="s">
        <v>1202</v>
      </c>
      <c r="KO12" s="117"/>
      <c r="KP12" s="118"/>
      <c r="KQ12" s="116" t="s">
        <v>1206</v>
      </c>
      <c r="KR12" s="117"/>
      <c r="KS12" s="118"/>
      <c r="KT12" s="116" t="s">
        <v>1210</v>
      </c>
      <c r="KU12" s="117"/>
      <c r="KV12" s="118"/>
      <c r="KW12" s="116" t="s">
        <v>1212</v>
      </c>
      <c r="KX12" s="117"/>
      <c r="KY12" s="118"/>
      <c r="KZ12" s="116" t="s">
        <v>1213</v>
      </c>
      <c r="LA12" s="117"/>
      <c r="LB12" s="118"/>
      <c r="LC12" s="116" t="s">
        <v>1217</v>
      </c>
      <c r="LD12" s="117"/>
      <c r="LE12" s="118"/>
      <c r="LF12" s="116" t="s">
        <v>1221</v>
      </c>
      <c r="LG12" s="117"/>
      <c r="LH12" s="118"/>
      <c r="LI12" s="116" t="s">
        <v>1227</v>
      </c>
      <c r="LJ12" s="117"/>
      <c r="LK12" s="118"/>
      <c r="LL12" s="116" t="s">
        <v>1230</v>
      </c>
      <c r="LM12" s="117"/>
      <c r="LN12" s="118"/>
      <c r="LO12" s="116" t="s">
        <v>1232</v>
      </c>
      <c r="LP12" s="117"/>
      <c r="LQ12" s="118"/>
      <c r="LR12" s="127" t="s">
        <v>1236</v>
      </c>
      <c r="LS12" s="128"/>
      <c r="LT12" s="129"/>
      <c r="LU12" s="116" t="s">
        <v>1240</v>
      </c>
      <c r="LV12" s="117"/>
      <c r="LW12" s="118"/>
      <c r="LX12" s="116" t="s">
        <v>1241</v>
      </c>
      <c r="LY12" s="117"/>
      <c r="LZ12" s="118"/>
      <c r="MA12" s="116" t="s">
        <v>1242</v>
      </c>
      <c r="MB12" s="117"/>
      <c r="MC12" s="118"/>
      <c r="MD12" s="116" t="s">
        <v>1243</v>
      </c>
      <c r="ME12" s="117"/>
      <c r="MF12" s="118"/>
      <c r="MG12" s="116" t="s">
        <v>1246</v>
      </c>
      <c r="MH12" s="117"/>
      <c r="MI12" s="118"/>
      <c r="MJ12" s="116" t="s">
        <v>1248</v>
      </c>
      <c r="MK12" s="117"/>
      <c r="ML12" s="118"/>
      <c r="MM12" s="116" t="s">
        <v>1249</v>
      </c>
      <c r="MN12" s="117"/>
      <c r="MO12" s="118"/>
      <c r="MP12" s="116" t="s">
        <v>1253</v>
      </c>
      <c r="MQ12" s="117"/>
      <c r="MR12" s="118"/>
      <c r="MS12" s="116" t="s">
        <v>1255</v>
      </c>
      <c r="MT12" s="117"/>
      <c r="MU12" s="118"/>
      <c r="MV12" s="116" t="s">
        <v>1256</v>
      </c>
      <c r="MW12" s="117"/>
      <c r="MX12" s="118"/>
      <c r="MY12" s="116" t="s">
        <v>1259</v>
      </c>
      <c r="MZ12" s="117"/>
      <c r="NA12" s="118"/>
      <c r="NB12" s="116" t="s">
        <v>1260</v>
      </c>
      <c r="NC12" s="117"/>
      <c r="ND12" s="118"/>
      <c r="NE12" s="116" t="s">
        <v>1262</v>
      </c>
      <c r="NF12" s="117"/>
      <c r="NG12" s="118"/>
      <c r="NH12" s="116" t="s">
        <v>1266</v>
      </c>
      <c r="NI12" s="117"/>
      <c r="NJ12" s="118"/>
      <c r="NK12" s="116" t="s">
        <v>1270</v>
      </c>
      <c r="NL12" s="117"/>
      <c r="NM12" s="118"/>
      <c r="NN12" s="116" t="s">
        <v>1273</v>
      </c>
      <c r="NO12" s="117"/>
      <c r="NP12" s="118"/>
      <c r="NQ12" s="116" t="s">
        <v>1276</v>
      </c>
      <c r="NR12" s="117"/>
      <c r="NS12" s="118"/>
    </row>
    <row r="13" spans="1:383" ht="96.75" thickBot="1" x14ac:dyDescent="0.3">
      <c r="A13" s="74"/>
      <c r="B13" s="74"/>
      <c r="C13" s="20" t="s">
        <v>41</v>
      </c>
      <c r="D13" s="21" t="s">
        <v>920</v>
      </c>
      <c r="E13" s="22" t="s">
        <v>43</v>
      </c>
      <c r="F13" s="20" t="s">
        <v>922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923</v>
      </c>
      <c r="L13" s="20" t="s">
        <v>925</v>
      </c>
      <c r="M13" s="21" t="s">
        <v>926</v>
      </c>
      <c r="N13" s="22" t="s">
        <v>927</v>
      </c>
      <c r="O13" s="20" t="s">
        <v>925</v>
      </c>
      <c r="P13" s="21" t="s">
        <v>926</v>
      </c>
      <c r="Q13" s="22" t="s">
        <v>929</v>
      </c>
      <c r="R13" s="20" t="s">
        <v>931</v>
      </c>
      <c r="S13" s="21" t="s">
        <v>932</v>
      </c>
      <c r="T13" s="22" t="s">
        <v>933</v>
      </c>
      <c r="U13" s="20" t="s">
        <v>935</v>
      </c>
      <c r="V13" s="21" t="s">
        <v>936</v>
      </c>
      <c r="W13" s="22" t="s">
        <v>937</v>
      </c>
      <c r="X13" s="20" t="s">
        <v>939</v>
      </c>
      <c r="Y13" s="21" t="s">
        <v>940</v>
      </c>
      <c r="Z13" s="22" t="s">
        <v>941</v>
      </c>
      <c r="AA13" s="20" t="s">
        <v>943</v>
      </c>
      <c r="AB13" s="21" t="s">
        <v>944</v>
      </c>
      <c r="AC13" s="22" t="s">
        <v>945</v>
      </c>
      <c r="AD13" s="20" t="s">
        <v>947</v>
      </c>
      <c r="AE13" s="21" t="s">
        <v>65</v>
      </c>
      <c r="AF13" s="22" t="s">
        <v>948</v>
      </c>
      <c r="AG13" s="38" t="s">
        <v>950</v>
      </c>
      <c r="AH13" s="21" t="s">
        <v>951</v>
      </c>
      <c r="AI13" s="22" t="s">
        <v>952</v>
      </c>
      <c r="AJ13" s="20" t="s">
        <v>48</v>
      </c>
      <c r="AK13" s="21" t="s">
        <v>954</v>
      </c>
      <c r="AL13" s="22" t="s">
        <v>279</v>
      </c>
      <c r="AM13" s="20" t="s">
        <v>956</v>
      </c>
      <c r="AN13" s="21" t="s">
        <v>62</v>
      </c>
      <c r="AO13" s="22" t="s">
        <v>957</v>
      </c>
      <c r="AP13" s="20" t="s">
        <v>959</v>
      </c>
      <c r="AQ13" s="21" t="s">
        <v>960</v>
      </c>
      <c r="AR13" s="22" t="s">
        <v>507</v>
      </c>
      <c r="AS13" s="20" t="s">
        <v>962</v>
      </c>
      <c r="AT13" s="21" t="s">
        <v>963</v>
      </c>
      <c r="AU13" s="22" t="s">
        <v>964</v>
      </c>
      <c r="AV13" s="20" t="s">
        <v>340</v>
      </c>
      <c r="AW13" s="21" t="s">
        <v>966</v>
      </c>
      <c r="AX13" s="22" t="s">
        <v>967</v>
      </c>
      <c r="AY13" s="20" t="s">
        <v>969</v>
      </c>
      <c r="AZ13" s="21" t="s">
        <v>970</v>
      </c>
      <c r="BA13" s="22" t="s">
        <v>971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974</v>
      </c>
      <c r="BG13" s="22" t="s">
        <v>975</v>
      </c>
      <c r="BH13" s="20"/>
      <c r="BI13" s="21"/>
      <c r="BJ13" s="22"/>
      <c r="BK13" s="20" t="s">
        <v>170</v>
      </c>
      <c r="BL13" s="21" t="s">
        <v>171</v>
      </c>
      <c r="BM13" s="22" t="s">
        <v>540</v>
      </c>
      <c r="BN13" s="20" t="s">
        <v>978</v>
      </c>
      <c r="BO13" s="21" t="s">
        <v>979</v>
      </c>
      <c r="BP13" s="22" t="s">
        <v>980</v>
      </c>
      <c r="BQ13" s="20" t="s">
        <v>982</v>
      </c>
      <c r="BR13" s="21" t="s">
        <v>983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986</v>
      </c>
      <c r="BX13" s="21" t="s">
        <v>987</v>
      </c>
      <c r="BY13" s="22" t="s">
        <v>988</v>
      </c>
      <c r="BZ13" s="20" t="s">
        <v>990</v>
      </c>
      <c r="CA13" s="21" t="s">
        <v>551</v>
      </c>
      <c r="CB13" s="22" t="s">
        <v>552</v>
      </c>
      <c r="CC13" s="20" t="s">
        <v>992</v>
      </c>
      <c r="CD13" s="21" t="s">
        <v>993</v>
      </c>
      <c r="CE13" s="22" t="s">
        <v>994</v>
      </c>
      <c r="CF13" s="20" t="s">
        <v>996</v>
      </c>
      <c r="CG13" s="21" t="s">
        <v>997</v>
      </c>
      <c r="CH13" s="22" t="s">
        <v>998</v>
      </c>
      <c r="CI13" s="20" t="s">
        <v>170</v>
      </c>
      <c r="CJ13" s="21" t="s">
        <v>1000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1002</v>
      </c>
      <c r="CP13" s="21" t="s">
        <v>1003</v>
      </c>
      <c r="CQ13" s="22" t="s">
        <v>1004</v>
      </c>
      <c r="CR13" s="20" t="s">
        <v>1006</v>
      </c>
      <c r="CS13" s="21" t="s">
        <v>1007</v>
      </c>
      <c r="CT13" s="22" t="s">
        <v>1008</v>
      </c>
      <c r="CU13" s="20" t="s">
        <v>150</v>
      </c>
      <c r="CV13" s="21" t="s">
        <v>151</v>
      </c>
      <c r="CW13" s="22" t="s">
        <v>1010</v>
      </c>
      <c r="CX13" s="20" t="s">
        <v>1012</v>
      </c>
      <c r="CY13" s="21" t="s">
        <v>1013</v>
      </c>
      <c r="CZ13" s="22" t="s">
        <v>126</v>
      </c>
      <c r="DA13" s="20" t="s">
        <v>1105</v>
      </c>
      <c r="DB13" s="21" t="s">
        <v>1015</v>
      </c>
      <c r="DC13" s="22" t="s">
        <v>1016</v>
      </c>
      <c r="DD13" s="20" t="s">
        <v>1018</v>
      </c>
      <c r="DE13" s="21" t="s">
        <v>103</v>
      </c>
      <c r="DF13" s="22" t="s">
        <v>279</v>
      </c>
      <c r="DG13" s="20" t="s">
        <v>1020</v>
      </c>
      <c r="DH13" s="21" t="s">
        <v>1021</v>
      </c>
      <c r="DI13" s="22" t="s">
        <v>1022</v>
      </c>
      <c r="DJ13" s="20" t="s">
        <v>583</v>
      </c>
      <c r="DK13" s="21" t="s">
        <v>585</v>
      </c>
      <c r="DL13" s="22" t="s">
        <v>540</v>
      </c>
      <c r="DM13" s="20" t="s">
        <v>1025</v>
      </c>
      <c r="DN13" s="21" t="s">
        <v>1026</v>
      </c>
      <c r="DO13" s="22" t="s">
        <v>1027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1031</v>
      </c>
      <c r="DW13" s="21" t="s">
        <v>1032</v>
      </c>
      <c r="DX13" s="22" t="s">
        <v>1033</v>
      </c>
      <c r="DY13" s="20" t="s">
        <v>1035</v>
      </c>
      <c r="DZ13" s="21" t="s">
        <v>1036</v>
      </c>
      <c r="EA13" s="22" t="s">
        <v>1037</v>
      </c>
      <c r="EB13" s="20" t="s">
        <v>1039</v>
      </c>
      <c r="EC13" s="21" t="s">
        <v>1040</v>
      </c>
      <c r="ED13" s="22" t="s">
        <v>1039</v>
      </c>
      <c r="EE13" s="38" t="s">
        <v>1106</v>
      </c>
      <c r="EF13" s="21" t="s">
        <v>1042</v>
      </c>
      <c r="EG13" s="22" t="s">
        <v>1043</v>
      </c>
      <c r="EH13" s="20" t="s">
        <v>1045</v>
      </c>
      <c r="EI13" s="21" t="s">
        <v>1046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1049</v>
      </c>
      <c r="EO13" s="21" t="s">
        <v>1050</v>
      </c>
      <c r="EP13" s="22" t="s">
        <v>3263</v>
      </c>
      <c r="EQ13" s="20" t="s">
        <v>1052</v>
      </c>
      <c r="ER13" s="21" t="s">
        <v>585</v>
      </c>
      <c r="ES13" s="22" t="s">
        <v>1053</v>
      </c>
      <c r="ET13" s="20" t="s">
        <v>1055</v>
      </c>
      <c r="EU13" s="21" t="s">
        <v>707</v>
      </c>
      <c r="EV13" s="22" t="s">
        <v>705</v>
      </c>
      <c r="EW13" s="20" t="s">
        <v>1107</v>
      </c>
      <c r="EX13" s="21" t="s">
        <v>49</v>
      </c>
      <c r="EY13" s="22" t="s">
        <v>1057</v>
      </c>
      <c r="EZ13" s="20" t="s">
        <v>1059</v>
      </c>
      <c r="FA13" s="21" t="s">
        <v>1060</v>
      </c>
      <c r="FB13" s="22" t="s">
        <v>210</v>
      </c>
      <c r="FC13" s="20" t="s">
        <v>1062</v>
      </c>
      <c r="FD13" s="21" t="s">
        <v>1063</v>
      </c>
      <c r="FE13" s="22" t="s">
        <v>1064</v>
      </c>
      <c r="FF13" s="20" t="s">
        <v>1066</v>
      </c>
      <c r="FG13" s="21" t="s">
        <v>610</v>
      </c>
      <c r="FH13" s="22" t="s">
        <v>611</v>
      </c>
      <c r="FI13" s="20" t="s">
        <v>1068</v>
      </c>
      <c r="FJ13" s="21" t="s">
        <v>1069</v>
      </c>
      <c r="FK13" s="22" t="s">
        <v>1070</v>
      </c>
      <c r="FL13" s="20" t="s">
        <v>1072</v>
      </c>
      <c r="FM13" s="21" t="s">
        <v>1073</v>
      </c>
      <c r="FN13" s="22" t="s">
        <v>611</v>
      </c>
      <c r="FO13" s="20" t="s">
        <v>1075</v>
      </c>
      <c r="FP13" s="21" t="s">
        <v>1076</v>
      </c>
      <c r="FQ13" s="22" t="s">
        <v>1077</v>
      </c>
      <c r="FR13" s="20" t="s">
        <v>1079</v>
      </c>
      <c r="FS13" s="21" t="s">
        <v>1080</v>
      </c>
      <c r="FT13" s="22" t="s">
        <v>1081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1085</v>
      </c>
      <c r="GD13" s="20" t="s">
        <v>1087</v>
      </c>
      <c r="GE13" s="21" t="s">
        <v>771</v>
      </c>
      <c r="GF13" s="22" t="s">
        <v>1088</v>
      </c>
      <c r="GG13" s="20" t="s">
        <v>1090</v>
      </c>
      <c r="GH13" s="21" t="s">
        <v>1091</v>
      </c>
      <c r="GI13" s="22" t="s">
        <v>258</v>
      </c>
      <c r="GJ13" s="41" t="s">
        <v>1093</v>
      </c>
      <c r="GK13" s="42" t="s">
        <v>1094</v>
      </c>
      <c r="GL13" s="43" t="s">
        <v>1095</v>
      </c>
      <c r="GM13" s="20" t="s">
        <v>1097</v>
      </c>
      <c r="GN13" s="21" t="s">
        <v>1098</v>
      </c>
      <c r="GO13" s="22" t="s">
        <v>1099</v>
      </c>
      <c r="GP13" s="20" t="s">
        <v>48</v>
      </c>
      <c r="GQ13" s="21" t="s">
        <v>204</v>
      </c>
      <c r="GR13" s="22" t="s">
        <v>49</v>
      </c>
      <c r="GS13" s="20" t="s">
        <v>1102</v>
      </c>
      <c r="GT13" s="21" t="s">
        <v>1103</v>
      </c>
      <c r="GU13" s="22" t="s">
        <v>1104</v>
      </c>
      <c r="GV13" s="20" t="s">
        <v>252</v>
      </c>
      <c r="GW13" s="21" t="s">
        <v>1109</v>
      </c>
      <c r="GX13" s="22" t="s">
        <v>1110</v>
      </c>
      <c r="GY13" s="20" t="s">
        <v>340</v>
      </c>
      <c r="GZ13" s="21" t="s">
        <v>651</v>
      </c>
      <c r="HA13" s="22" t="s">
        <v>549</v>
      </c>
      <c r="HB13" s="20" t="s">
        <v>1113</v>
      </c>
      <c r="HC13" s="21" t="s">
        <v>1114</v>
      </c>
      <c r="HD13" s="22" t="s">
        <v>1115</v>
      </c>
      <c r="HE13" s="20" t="s">
        <v>1117</v>
      </c>
      <c r="HF13" s="21" t="s">
        <v>551</v>
      </c>
      <c r="HG13" s="22" t="s">
        <v>206</v>
      </c>
      <c r="HH13" s="44" t="s">
        <v>1097</v>
      </c>
      <c r="HI13" s="42" t="s">
        <v>1119</v>
      </c>
      <c r="HJ13" s="45" t="s">
        <v>1120</v>
      </c>
      <c r="HK13" s="46" t="s">
        <v>1122</v>
      </c>
      <c r="HL13" s="47" t="s">
        <v>253</v>
      </c>
      <c r="HM13" s="47" t="s">
        <v>1123</v>
      </c>
      <c r="HN13" s="20" t="s">
        <v>340</v>
      </c>
      <c r="HO13" s="42" t="s">
        <v>1225</v>
      </c>
      <c r="HP13" s="22" t="s">
        <v>549</v>
      </c>
      <c r="HQ13" s="20" t="s">
        <v>1126</v>
      </c>
      <c r="HR13" s="21" t="s">
        <v>1127</v>
      </c>
      <c r="HS13" s="22" t="s">
        <v>1128</v>
      </c>
      <c r="HT13" s="20" t="s">
        <v>1130</v>
      </c>
      <c r="HU13" s="21" t="s">
        <v>1131</v>
      </c>
      <c r="HV13" s="22" t="s">
        <v>1132</v>
      </c>
      <c r="HW13" s="20" t="s">
        <v>1134</v>
      </c>
      <c r="HX13" s="21" t="s">
        <v>1135</v>
      </c>
      <c r="HY13" s="22" t="s">
        <v>1136</v>
      </c>
      <c r="HZ13" s="20" t="s">
        <v>1138</v>
      </c>
      <c r="IA13" s="21" t="s">
        <v>1139</v>
      </c>
      <c r="IB13" s="22" t="s">
        <v>1140</v>
      </c>
      <c r="IC13" s="44" t="s">
        <v>1097</v>
      </c>
      <c r="ID13" s="42" t="s">
        <v>1142</v>
      </c>
      <c r="IE13" s="43" t="s">
        <v>1120</v>
      </c>
      <c r="IF13" s="44" t="s">
        <v>1144</v>
      </c>
      <c r="IG13" s="42" t="s">
        <v>1145</v>
      </c>
      <c r="IH13" s="43" t="s">
        <v>1146</v>
      </c>
      <c r="II13" s="44" t="s">
        <v>1148</v>
      </c>
      <c r="IJ13" s="42" t="s">
        <v>1149</v>
      </c>
      <c r="IK13" s="43" t="s">
        <v>1150</v>
      </c>
      <c r="IL13" s="44" t="s">
        <v>1152</v>
      </c>
      <c r="IM13" s="42" t="s">
        <v>1153</v>
      </c>
      <c r="IN13" s="43" t="s">
        <v>1154</v>
      </c>
      <c r="IO13" s="44" t="s">
        <v>340</v>
      </c>
      <c r="IP13" s="42" t="s">
        <v>548</v>
      </c>
      <c r="IQ13" s="43" t="s">
        <v>342</v>
      </c>
      <c r="IR13" s="44" t="s">
        <v>1157</v>
      </c>
      <c r="IS13" s="42" t="s">
        <v>1158</v>
      </c>
      <c r="IT13" s="43" t="s">
        <v>1159</v>
      </c>
      <c r="IU13" s="44" t="s">
        <v>1226</v>
      </c>
      <c r="IV13" s="42" t="s">
        <v>1161</v>
      </c>
      <c r="IW13" s="43" t="s">
        <v>1162</v>
      </c>
      <c r="IX13" s="44" t="s">
        <v>1117</v>
      </c>
      <c r="IY13" s="42" t="s">
        <v>1164</v>
      </c>
      <c r="IZ13" s="43" t="s">
        <v>1165</v>
      </c>
      <c r="JA13" s="44" t="s">
        <v>64</v>
      </c>
      <c r="JB13" s="42" t="s">
        <v>65</v>
      </c>
      <c r="JC13" s="43" t="s">
        <v>486</v>
      </c>
      <c r="JD13" s="44" t="s">
        <v>1168</v>
      </c>
      <c r="JE13" s="42" t="s">
        <v>1169</v>
      </c>
      <c r="JF13" s="43" t="s">
        <v>657</v>
      </c>
      <c r="JG13" s="44" t="s">
        <v>759</v>
      </c>
      <c r="JH13" s="42" t="s">
        <v>1171</v>
      </c>
      <c r="JI13" s="43" t="s">
        <v>1172</v>
      </c>
      <c r="JJ13" s="44" t="s">
        <v>1174</v>
      </c>
      <c r="JK13" s="42" t="s">
        <v>1175</v>
      </c>
      <c r="JL13" s="43" t="s">
        <v>1176</v>
      </c>
      <c r="JM13" s="44" t="s">
        <v>969</v>
      </c>
      <c r="JN13" s="42" t="s">
        <v>1178</v>
      </c>
      <c r="JO13" s="43" t="s">
        <v>1179</v>
      </c>
      <c r="JP13" s="44" t="s">
        <v>288</v>
      </c>
      <c r="JQ13" s="42" t="s">
        <v>103</v>
      </c>
      <c r="JR13" s="43" t="s">
        <v>1181</v>
      </c>
      <c r="JS13" s="44" t="s">
        <v>1183</v>
      </c>
      <c r="JT13" s="42" t="s">
        <v>1184</v>
      </c>
      <c r="JU13" s="43" t="s">
        <v>1185</v>
      </c>
      <c r="JV13" s="44" t="s">
        <v>1187</v>
      </c>
      <c r="JW13" s="42" t="s">
        <v>1188</v>
      </c>
      <c r="JX13" s="43" t="s">
        <v>1189</v>
      </c>
      <c r="JY13" s="44" t="s">
        <v>701</v>
      </c>
      <c r="JZ13" s="42" t="s">
        <v>702</v>
      </c>
      <c r="KA13" s="43" t="s">
        <v>1191</v>
      </c>
      <c r="KB13" s="44" t="s">
        <v>19</v>
      </c>
      <c r="KC13" s="42" t="s">
        <v>159</v>
      </c>
      <c r="KD13" s="43" t="s">
        <v>160</v>
      </c>
      <c r="KE13" s="44" t="s">
        <v>1194</v>
      </c>
      <c r="KF13" s="42" t="s">
        <v>717</v>
      </c>
      <c r="KG13" s="43" t="s">
        <v>1195</v>
      </c>
      <c r="KH13" s="44" t="s">
        <v>150</v>
      </c>
      <c r="KI13" s="42" t="s">
        <v>1197</v>
      </c>
      <c r="KJ13" s="43" t="s">
        <v>152</v>
      </c>
      <c r="KK13" s="44" t="s">
        <v>1199</v>
      </c>
      <c r="KL13" s="42" t="s">
        <v>1200</v>
      </c>
      <c r="KM13" s="43" t="s">
        <v>1201</v>
      </c>
      <c r="KN13" s="44" t="s">
        <v>1203</v>
      </c>
      <c r="KO13" s="42" t="s">
        <v>1204</v>
      </c>
      <c r="KP13" s="43" t="s">
        <v>1205</v>
      </c>
      <c r="KQ13" s="44" t="s">
        <v>1207</v>
      </c>
      <c r="KR13" s="42" t="s">
        <v>1208</v>
      </c>
      <c r="KS13" s="43" t="s">
        <v>1209</v>
      </c>
      <c r="KT13" s="44" t="s">
        <v>275</v>
      </c>
      <c r="KU13" s="42" t="s">
        <v>1211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1214</v>
      </c>
      <c r="LA13" s="42" t="s">
        <v>1215</v>
      </c>
      <c r="LB13" s="43" t="s">
        <v>1216</v>
      </c>
      <c r="LC13" s="44" t="s">
        <v>1218</v>
      </c>
      <c r="LD13" s="42" t="s">
        <v>1219</v>
      </c>
      <c r="LE13" s="43" t="s">
        <v>1220</v>
      </c>
      <c r="LF13" s="44" t="s">
        <v>1222</v>
      </c>
      <c r="LG13" s="42" t="s">
        <v>1223</v>
      </c>
      <c r="LH13" s="43" t="s">
        <v>1224</v>
      </c>
      <c r="LI13" s="44" t="s">
        <v>1229</v>
      </c>
      <c r="LJ13" s="42" t="s">
        <v>1228</v>
      </c>
      <c r="LK13" s="43" t="s">
        <v>545</v>
      </c>
      <c r="LL13" s="44" t="s">
        <v>1231</v>
      </c>
      <c r="LM13" s="42" t="s">
        <v>1021</v>
      </c>
      <c r="LN13" s="43" t="s">
        <v>1022</v>
      </c>
      <c r="LO13" s="44" t="s">
        <v>1233</v>
      </c>
      <c r="LP13" s="42" t="s">
        <v>1234</v>
      </c>
      <c r="LQ13" s="43" t="s">
        <v>1235</v>
      </c>
      <c r="LR13" s="44" t="s">
        <v>1237</v>
      </c>
      <c r="LS13" s="42" t="s">
        <v>1238</v>
      </c>
      <c r="LT13" s="43" t="s">
        <v>1239</v>
      </c>
      <c r="LU13" s="44" t="s">
        <v>1087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1244</v>
      </c>
      <c r="ME13" s="42" t="s">
        <v>1245</v>
      </c>
      <c r="MF13" s="43" t="s">
        <v>775</v>
      </c>
      <c r="MG13" s="44" t="s">
        <v>962</v>
      </c>
      <c r="MH13" s="42" t="s">
        <v>775</v>
      </c>
      <c r="MI13" s="43" t="s">
        <v>1247</v>
      </c>
      <c r="MJ13" s="44" t="s">
        <v>340</v>
      </c>
      <c r="MK13" s="42" t="s">
        <v>342</v>
      </c>
      <c r="ML13" s="43" t="s">
        <v>549</v>
      </c>
      <c r="MM13" s="44" t="s">
        <v>1250</v>
      </c>
      <c r="MN13" s="42" t="s">
        <v>1251</v>
      </c>
      <c r="MO13" s="43" t="s">
        <v>1252</v>
      </c>
      <c r="MP13" s="44" t="s">
        <v>1254</v>
      </c>
      <c r="MQ13" s="42" t="s">
        <v>49</v>
      </c>
      <c r="MR13" s="43" t="s">
        <v>50</v>
      </c>
      <c r="MS13" s="44" t="s">
        <v>962</v>
      </c>
      <c r="MT13" s="42" t="s">
        <v>334</v>
      </c>
      <c r="MU13" s="43" t="s">
        <v>21</v>
      </c>
      <c r="MV13" s="44" t="s">
        <v>759</v>
      </c>
      <c r="MW13" s="42" t="s">
        <v>1257</v>
      </c>
      <c r="MX13" s="43" t="s">
        <v>1258</v>
      </c>
      <c r="MY13" s="44" t="s">
        <v>310</v>
      </c>
      <c r="MZ13" s="42" t="s">
        <v>717</v>
      </c>
      <c r="NA13" s="43" t="s">
        <v>1195</v>
      </c>
      <c r="NB13" s="44" t="s">
        <v>746</v>
      </c>
      <c r="NC13" s="42" t="s">
        <v>747</v>
      </c>
      <c r="ND13" s="43" t="s">
        <v>1261</v>
      </c>
      <c r="NE13" s="44" t="s">
        <v>1263</v>
      </c>
      <c r="NF13" s="42" t="s">
        <v>1264</v>
      </c>
      <c r="NG13" s="43" t="s">
        <v>1265</v>
      </c>
      <c r="NH13" s="44" t="s">
        <v>1267</v>
      </c>
      <c r="NI13" s="42" t="s">
        <v>1268</v>
      </c>
      <c r="NJ13" s="43" t="s">
        <v>1269</v>
      </c>
      <c r="NK13" s="44" t="s">
        <v>1271</v>
      </c>
      <c r="NL13" s="42" t="s">
        <v>364</v>
      </c>
      <c r="NM13" s="43" t="s">
        <v>1272</v>
      </c>
      <c r="NN13" s="44" t="s">
        <v>1279</v>
      </c>
      <c r="NO13" s="42" t="s">
        <v>1274</v>
      </c>
      <c r="NP13" s="43" t="s">
        <v>1275</v>
      </c>
      <c r="NQ13" s="44" t="s">
        <v>1277</v>
      </c>
      <c r="NR13" s="42" t="s">
        <v>1278</v>
      </c>
      <c r="NS13" s="43" t="s">
        <v>363</v>
      </c>
    </row>
    <row r="14" spans="1:383" ht="16.5" thickBot="1" x14ac:dyDescent="0.3">
      <c r="A14" s="2">
        <v>1</v>
      </c>
      <c r="B14" s="57" t="s">
        <v>3240</v>
      </c>
      <c r="C14" s="5">
        <v>1</v>
      </c>
      <c r="D14" s="5"/>
      <c r="E14" s="5"/>
      <c r="F14" s="1"/>
      <c r="G14" s="1">
        <v>1</v>
      </c>
      <c r="H14" s="1"/>
      <c r="I14" s="1"/>
      <c r="J14" s="1">
        <v>1</v>
      </c>
      <c r="K14" s="1"/>
      <c r="L14" s="14">
        <v>1</v>
      </c>
      <c r="M14" s="14"/>
      <c r="N14" s="14"/>
      <c r="O14" s="14"/>
      <c r="P14" s="14">
        <v>1</v>
      </c>
      <c r="Q14" s="14"/>
      <c r="R14" s="14"/>
      <c r="S14" s="14">
        <v>1</v>
      </c>
      <c r="T14" s="14"/>
      <c r="U14" s="14">
        <v>1</v>
      </c>
      <c r="V14" s="14"/>
      <c r="W14" s="14"/>
      <c r="X14" s="14">
        <v>1</v>
      </c>
      <c r="Y14" s="14"/>
      <c r="Z14" s="14"/>
      <c r="AA14" s="14"/>
      <c r="AB14" s="14">
        <v>1</v>
      </c>
      <c r="AC14" s="14"/>
      <c r="AD14" s="14">
        <v>1</v>
      </c>
      <c r="AE14" s="14"/>
      <c r="AF14" s="14"/>
      <c r="AG14" s="14"/>
      <c r="AH14" s="14">
        <v>1</v>
      </c>
      <c r="AI14" s="14"/>
      <c r="AJ14" s="14">
        <v>1</v>
      </c>
      <c r="AK14" s="14"/>
      <c r="AL14" s="14"/>
      <c r="AM14" s="14"/>
      <c r="AN14" s="14">
        <v>1</v>
      </c>
      <c r="AO14" s="14"/>
      <c r="AP14" s="14"/>
      <c r="AQ14" s="14">
        <v>1</v>
      </c>
      <c r="AR14" s="14"/>
      <c r="AS14" s="14"/>
      <c r="AT14" s="14">
        <v>1</v>
      </c>
      <c r="AU14" s="14"/>
      <c r="AV14" s="14">
        <v>1</v>
      </c>
      <c r="AW14" s="14"/>
      <c r="AX14" s="14"/>
      <c r="AY14" s="14">
        <v>1</v>
      </c>
      <c r="AZ14" s="14"/>
      <c r="BA14" s="14"/>
      <c r="BB14" s="14"/>
      <c r="BC14" s="14">
        <v>1</v>
      </c>
      <c r="BD14" s="14"/>
      <c r="BE14" s="14">
        <v>1</v>
      </c>
      <c r="BF14" s="14"/>
      <c r="BG14" s="14"/>
      <c r="BH14" s="14"/>
      <c r="BI14" s="14"/>
      <c r="BJ14" s="14"/>
      <c r="BK14" s="14"/>
      <c r="BL14" s="14">
        <v>1</v>
      </c>
      <c r="BM14" s="14"/>
      <c r="BN14" s="14"/>
      <c r="BO14" s="14">
        <v>1</v>
      </c>
      <c r="BP14" s="24"/>
      <c r="BQ14" s="24"/>
      <c r="BR14" s="24">
        <v>1</v>
      </c>
      <c r="BS14" s="14"/>
      <c r="BT14" s="14"/>
      <c r="BU14" s="14">
        <v>1</v>
      </c>
      <c r="BV14" s="14"/>
      <c r="BW14" s="14"/>
      <c r="BX14" s="14">
        <v>1</v>
      </c>
      <c r="BY14" s="14"/>
      <c r="BZ14" s="14"/>
      <c r="CA14" s="14">
        <v>1</v>
      </c>
      <c r="CB14" s="14"/>
      <c r="CC14" s="4"/>
      <c r="CD14" s="4">
        <v>1</v>
      </c>
      <c r="CE14" s="4"/>
      <c r="CF14" s="4">
        <v>1</v>
      </c>
      <c r="CG14" s="4"/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/>
      <c r="CZ14" s="4">
        <v>1</v>
      </c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/>
      <c r="DL14" s="4">
        <v>1</v>
      </c>
      <c r="DM14" s="4"/>
      <c r="DN14" s="4"/>
      <c r="DO14" s="4">
        <v>1</v>
      </c>
      <c r="DP14" s="24"/>
      <c r="DQ14" s="24">
        <v>1</v>
      </c>
      <c r="DR14" s="24"/>
      <c r="DS14" s="24"/>
      <c r="DT14" s="24">
        <v>1</v>
      </c>
      <c r="DU14" s="24"/>
      <c r="DV14" s="24"/>
      <c r="DW14" s="24">
        <v>1</v>
      </c>
      <c r="DX14" s="24"/>
      <c r="DY14" s="24">
        <v>1</v>
      </c>
      <c r="DZ14" s="24"/>
      <c r="EA14" s="24"/>
      <c r="EB14" s="24">
        <v>1</v>
      </c>
      <c r="EC14" s="24"/>
      <c r="ED14" s="24"/>
      <c r="EE14" s="24"/>
      <c r="EF14" s="24"/>
      <c r="EG14" s="24">
        <v>1</v>
      </c>
      <c r="EH14" s="24"/>
      <c r="EI14" s="24"/>
      <c r="EJ14" s="24">
        <v>1</v>
      </c>
      <c r="EK14" s="24">
        <v>1</v>
      </c>
      <c r="EL14" s="24"/>
      <c r="EM14" s="24"/>
      <c r="EN14" s="24"/>
      <c r="EO14" s="24">
        <v>1</v>
      </c>
      <c r="EP14" s="24"/>
      <c r="EQ14" s="24"/>
      <c r="ER14" s="24"/>
      <c r="ES14" s="24">
        <v>1</v>
      </c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24"/>
      <c r="FD14" s="24">
        <v>1</v>
      </c>
      <c r="FE14" s="24"/>
      <c r="FF14" s="24"/>
      <c r="FG14" s="24"/>
      <c r="FH14" s="24">
        <v>1</v>
      </c>
      <c r="FI14" s="24"/>
      <c r="FJ14" s="24"/>
      <c r="FK14" s="24">
        <v>1</v>
      </c>
      <c r="FL14" s="24"/>
      <c r="FM14" s="24">
        <v>1</v>
      </c>
      <c r="FN14" s="24"/>
      <c r="FO14" s="24"/>
      <c r="FP14" s="4">
        <v>1</v>
      </c>
      <c r="FQ14" s="4"/>
      <c r="FR14" s="24"/>
      <c r="FS14" s="24">
        <v>1</v>
      </c>
      <c r="FT14" s="24"/>
      <c r="FU14" s="24"/>
      <c r="FV14" s="24"/>
      <c r="FW14" s="24">
        <v>1</v>
      </c>
      <c r="FX14" s="24"/>
      <c r="FY14" s="24"/>
      <c r="FZ14" s="24">
        <v>1</v>
      </c>
      <c r="GA14" s="24"/>
      <c r="GB14" s="24">
        <v>1</v>
      </c>
      <c r="GC14" s="24"/>
      <c r="GD14" s="24"/>
      <c r="GE14" s="24"/>
      <c r="GF14" s="24">
        <v>1</v>
      </c>
      <c r="GG14" s="24"/>
      <c r="GH14" s="24">
        <v>1</v>
      </c>
      <c r="GI14" s="24"/>
      <c r="GJ14" s="24"/>
      <c r="GK14" s="24">
        <v>1</v>
      </c>
      <c r="GL14" s="24"/>
      <c r="GM14" s="24"/>
      <c r="GN14" s="24">
        <v>1</v>
      </c>
      <c r="GO14" s="24"/>
      <c r="GP14" s="24">
        <v>1</v>
      </c>
      <c r="GQ14" s="24"/>
      <c r="GR14" s="24"/>
      <c r="GS14" s="24"/>
      <c r="GT14" s="24"/>
      <c r="GU14" s="24">
        <v>1</v>
      </c>
      <c r="GV14" s="24">
        <v>1</v>
      </c>
      <c r="GW14" s="24"/>
      <c r="GX14" s="24"/>
      <c r="GY14" s="24"/>
      <c r="GZ14" s="24"/>
      <c r="HA14" s="24">
        <v>1</v>
      </c>
      <c r="HB14" s="24">
        <v>1</v>
      </c>
      <c r="HC14" s="24"/>
      <c r="HD14" s="24"/>
      <c r="HE14" s="24"/>
      <c r="HF14" s="24"/>
      <c r="HG14" s="24">
        <v>1</v>
      </c>
      <c r="HH14" s="24"/>
      <c r="HI14" s="24">
        <v>1</v>
      </c>
      <c r="HJ14" s="24"/>
      <c r="HK14" s="24"/>
      <c r="HL14" s="24">
        <v>1</v>
      </c>
      <c r="HM14" s="24"/>
      <c r="HN14" s="24"/>
      <c r="HO14" s="24"/>
      <c r="HP14" s="24">
        <v>1</v>
      </c>
      <c r="HQ14" s="24"/>
      <c r="HR14" s="24"/>
      <c r="HS14" s="24">
        <v>1</v>
      </c>
      <c r="HT14" s="24"/>
      <c r="HU14" s="24">
        <v>1</v>
      </c>
      <c r="HV14" s="24"/>
      <c r="HW14" s="24"/>
      <c r="HX14" s="24"/>
      <c r="HY14" s="24">
        <v>1</v>
      </c>
      <c r="HZ14" s="24"/>
      <c r="IA14" s="24"/>
      <c r="IB14" s="24">
        <v>1</v>
      </c>
      <c r="IC14" s="24"/>
      <c r="ID14" s="24"/>
      <c r="IE14" s="24">
        <v>1</v>
      </c>
      <c r="IF14" s="24"/>
      <c r="IG14" s="24">
        <v>1</v>
      </c>
      <c r="IH14" s="24"/>
      <c r="II14" s="24"/>
      <c r="IJ14" s="24"/>
      <c r="IK14" s="24">
        <v>1</v>
      </c>
      <c r="IL14" s="24"/>
      <c r="IM14" s="24"/>
      <c r="IN14" s="24">
        <v>1</v>
      </c>
      <c r="IO14" s="24"/>
      <c r="IP14" s="24"/>
      <c r="IQ14" s="24">
        <v>1</v>
      </c>
      <c r="IR14" s="24">
        <v>1</v>
      </c>
      <c r="IS14" s="24"/>
      <c r="IT14" s="24"/>
      <c r="IU14" s="24"/>
      <c r="IV14" s="24">
        <v>1</v>
      </c>
      <c r="IW14" s="24"/>
      <c r="IX14" s="24">
        <v>1</v>
      </c>
      <c r="IY14" s="24"/>
      <c r="IZ14" s="24"/>
      <c r="JA14" s="4">
        <v>1</v>
      </c>
      <c r="JB14" s="4"/>
      <c r="JC14" s="4"/>
      <c r="JD14" s="4"/>
      <c r="JE14" s="4">
        <v>1</v>
      </c>
      <c r="JF14" s="4"/>
      <c r="JG14" s="4"/>
      <c r="JH14" s="4"/>
      <c r="JI14" s="4">
        <v>1</v>
      </c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/>
      <c r="KC14" s="4">
        <v>1</v>
      </c>
      <c r="KD14" s="4"/>
      <c r="KE14" s="4"/>
      <c r="KF14" s="4">
        <v>1</v>
      </c>
      <c r="KG14" s="4"/>
      <c r="KH14" s="4"/>
      <c r="KI14" s="4"/>
      <c r="KJ14" s="4">
        <v>1</v>
      </c>
      <c r="KK14" s="4"/>
      <c r="KL14" s="4"/>
      <c r="KM14" s="4">
        <v>1</v>
      </c>
      <c r="KN14" s="4"/>
      <c r="KO14" s="4"/>
      <c r="KP14" s="4">
        <v>1</v>
      </c>
      <c r="KQ14" s="4"/>
      <c r="KR14" s="4"/>
      <c r="KS14" s="4">
        <v>1</v>
      </c>
      <c r="KT14" s="4"/>
      <c r="KU14" s="4"/>
      <c r="KV14" s="4">
        <v>1</v>
      </c>
      <c r="KW14" s="4"/>
      <c r="KX14" s="4"/>
      <c r="KY14" s="4">
        <v>1</v>
      </c>
      <c r="KZ14" s="4"/>
      <c r="LA14" s="4"/>
      <c r="LB14" s="4">
        <v>1</v>
      </c>
      <c r="LC14" s="4"/>
      <c r="LD14" s="4">
        <v>1</v>
      </c>
      <c r="LE14" s="4"/>
      <c r="LF14" s="4"/>
      <c r="LG14" s="4"/>
      <c r="LH14" s="4">
        <v>1</v>
      </c>
      <c r="LI14" s="4"/>
      <c r="LJ14" s="4">
        <v>1</v>
      </c>
      <c r="LK14" s="4"/>
      <c r="LL14" s="4"/>
      <c r="LM14" s="4">
        <v>1</v>
      </c>
      <c r="LN14" s="4"/>
      <c r="LO14" s="4">
        <v>1</v>
      </c>
      <c r="LP14" s="4"/>
      <c r="LQ14" s="4"/>
      <c r="LR14" s="4">
        <v>1</v>
      </c>
      <c r="LS14" s="4"/>
      <c r="LT14" s="4"/>
      <c r="LU14" s="4"/>
      <c r="LV14" s="4">
        <v>1</v>
      </c>
      <c r="LW14" s="4"/>
      <c r="LX14" s="4"/>
      <c r="LY14" s="4">
        <v>1</v>
      </c>
      <c r="LZ14" s="4"/>
      <c r="MA14" s="4"/>
      <c r="MB14" s="4"/>
      <c r="MC14" s="4">
        <v>1</v>
      </c>
      <c r="MD14" s="4"/>
      <c r="ME14" s="4">
        <v>1</v>
      </c>
      <c r="MF14" s="4"/>
      <c r="MG14" s="4"/>
      <c r="MH14" s="4"/>
      <c r="MI14" s="4">
        <v>1</v>
      </c>
      <c r="MJ14" s="4"/>
      <c r="MK14" s="4">
        <v>1</v>
      </c>
      <c r="ML14" s="4"/>
      <c r="MM14" s="4"/>
      <c r="MN14" s="4">
        <v>1</v>
      </c>
      <c r="MO14" s="4"/>
      <c r="MP14" s="4">
        <v>1</v>
      </c>
      <c r="MQ14" s="4"/>
      <c r="MR14" s="4"/>
      <c r="MS14" s="4"/>
      <c r="MT14" s="4"/>
      <c r="MU14" s="4">
        <v>1</v>
      </c>
      <c r="MV14" s="4"/>
      <c r="MW14" s="4">
        <v>1</v>
      </c>
      <c r="MX14" s="4"/>
      <c r="MY14" s="4"/>
      <c r="MZ14" s="4">
        <v>1</v>
      </c>
      <c r="NA14" s="4"/>
      <c r="NB14" s="4">
        <v>1</v>
      </c>
      <c r="NC14" s="4"/>
      <c r="ND14" s="4"/>
      <c r="NE14" s="4"/>
      <c r="NF14" s="4">
        <v>1</v>
      </c>
      <c r="NG14" s="30"/>
      <c r="NH14" s="4"/>
      <c r="NI14" s="4">
        <v>1</v>
      </c>
      <c r="NJ14" s="4"/>
      <c r="NK14" s="4"/>
      <c r="NL14" s="4">
        <v>1</v>
      </c>
      <c r="NM14" s="4"/>
      <c r="NN14" s="4"/>
      <c r="NO14" s="4">
        <v>1</v>
      </c>
      <c r="NP14" s="30"/>
      <c r="NQ14" s="4"/>
      <c r="NR14" s="4"/>
      <c r="NS14" s="4">
        <v>1</v>
      </c>
    </row>
    <row r="15" spans="1:383" ht="16.5" thickBot="1" x14ac:dyDescent="0.3">
      <c r="A15" s="2">
        <v>2</v>
      </c>
      <c r="B15" s="58" t="s">
        <v>3241</v>
      </c>
      <c r="C15" s="9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">
        <v>1</v>
      </c>
      <c r="M15" s="1"/>
      <c r="N15" s="1"/>
      <c r="O15" s="1"/>
      <c r="P15" s="1">
        <v>1</v>
      </c>
      <c r="Q15" s="1"/>
      <c r="R15" s="1"/>
      <c r="S15" s="1"/>
      <c r="T15" s="1">
        <v>1</v>
      </c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/>
      <c r="BI15" s="1"/>
      <c r="BJ15" s="1"/>
      <c r="BK15" s="1"/>
      <c r="BL15" s="1">
        <v>1</v>
      </c>
      <c r="BM15" s="1"/>
      <c r="BN15" s="1"/>
      <c r="BO15" s="1">
        <v>1</v>
      </c>
      <c r="BP15" s="4"/>
      <c r="BQ15" s="4"/>
      <c r="BR15" s="4">
        <v>1</v>
      </c>
      <c r="BS15" s="1"/>
      <c r="BT15" s="1"/>
      <c r="BU15" s="1">
        <v>1</v>
      </c>
      <c r="BV15" s="1"/>
      <c r="BW15" s="1"/>
      <c r="BX15" s="1"/>
      <c r="BY15" s="1">
        <v>1</v>
      </c>
      <c r="BZ15" s="1"/>
      <c r="CA15" s="1">
        <v>1</v>
      </c>
      <c r="CB15" s="1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/>
      <c r="CZ15" s="4">
        <v>1</v>
      </c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/>
      <c r="EG15" s="4">
        <v>1</v>
      </c>
      <c r="EH15" s="4"/>
      <c r="EI15" s="4"/>
      <c r="EJ15" s="4">
        <v>1</v>
      </c>
      <c r="EK15" s="4">
        <v>1</v>
      </c>
      <c r="EL15" s="4"/>
      <c r="EM15" s="4"/>
      <c r="EN15" s="4"/>
      <c r="EO15" s="4">
        <v>1</v>
      </c>
      <c r="EP15" s="4"/>
      <c r="EQ15" s="4"/>
      <c r="ER15" s="4"/>
      <c r="ES15" s="4">
        <v>1</v>
      </c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/>
      <c r="FK15" s="4">
        <v>1</v>
      </c>
      <c r="FL15" s="4"/>
      <c r="FM15" s="4">
        <v>1</v>
      </c>
      <c r="FN15" s="4"/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>
        <v>1</v>
      </c>
      <c r="GC15" s="4"/>
      <c r="GD15" s="4"/>
      <c r="GE15" s="4"/>
      <c r="GF15" s="4">
        <v>1</v>
      </c>
      <c r="GG15" s="4"/>
      <c r="GH15" s="4">
        <v>1</v>
      </c>
      <c r="GI15" s="4"/>
      <c r="GJ15" s="4"/>
      <c r="GK15" s="4"/>
      <c r="GL15" s="4">
        <v>1</v>
      </c>
      <c r="GM15" s="4"/>
      <c r="GN15" s="4">
        <v>1</v>
      </c>
      <c r="GO15" s="4"/>
      <c r="GP15" s="4">
        <v>1</v>
      </c>
      <c r="GQ15" s="4"/>
      <c r="GR15" s="4"/>
      <c r="GS15" s="4"/>
      <c r="GT15" s="4"/>
      <c r="GU15" s="4">
        <v>1</v>
      </c>
      <c r="GV15" s="4">
        <v>1</v>
      </c>
      <c r="GW15" s="4"/>
      <c r="GX15" s="4"/>
      <c r="GY15" s="4"/>
      <c r="GZ15" s="4"/>
      <c r="HA15" s="4">
        <v>1</v>
      </c>
      <c r="HB15" s="4">
        <v>1</v>
      </c>
      <c r="HC15" s="4"/>
      <c r="HD15" s="4"/>
      <c r="HE15" s="4"/>
      <c r="HF15" s="4"/>
      <c r="HG15" s="4">
        <v>1</v>
      </c>
      <c r="HH15" s="4"/>
      <c r="HI15" s="4">
        <v>1</v>
      </c>
      <c r="HJ15" s="4"/>
      <c r="HK15" s="4"/>
      <c r="HL15" s="4">
        <v>1</v>
      </c>
      <c r="HM15" s="4"/>
      <c r="HN15" s="4"/>
      <c r="HO15" s="4"/>
      <c r="HP15" s="4">
        <v>1</v>
      </c>
      <c r="HQ15" s="4"/>
      <c r="HR15" s="4"/>
      <c r="HS15" s="4">
        <v>1</v>
      </c>
      <c r="HT15" s="4"/>
      <c r="HU15" s="4">
        <v>1</v>
      </c>
      <c r="HV15" s="4"/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>
        <v>1</v>
      </c>
      <c r="IH15" s="4"/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24">
        <v>1</v>
      </c>
      <c r="IS15" s="4"/>
      <c r="IT15" s="4"/>
      <c r="IU15" s="4"/>
      <c r="IV15" s="4">
        <v>1</v>
      </c>
      <c r="IW15" s="4"/>
      <c r="IX15" s="24">
        <v>1</v>
      </c>
      <c r="IY15" s="4"/>
      <c r="IZ15" s="4"/>
      <c r="JA15" s="4">
        <v>1</v>
      </c>
      <c r="JB15" s="4"/>
      <c r="JC15" s="4"/>
      <c r="JD15" s="4"/>
      <c r="JE15" s="4">
        <v>1</v>
      </c>
      <c r="JF15" s="4"/>
      <c r="JG15" s="4"/>
      <c r="JH15" s="4"/>
      <c r="JI15" s="4">
        <v>1</v>
      </c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/>
      <c r="KC15" s="4">
        <v>1</v>
      </c>
      <c r="KD15" s="4"/>
      <c r="KE15" s="4"/>
      <c r="KF15" s="4">
        <v>1</v>
      </c>
      <c r="KG15" s="4"/>
      <c r="KH15" s="4"/>
      <c r="KI15" s="4"/>
      <c r="KJ15" s="4">
        <v>1</v>
      </c>
      <c r="KK15" s="4"/>
      <c r="KL15" s="4"/>
      <c r="KM15" s="4">
        <v>1</v>
      </c>
      <c r="KN15" s="4"/>
      <c r="KO15" s="4"/>
      <c r="KP15" s="4">
        <v>1</v>
      </c>
      <c r="KQ15" s="4"/>
      <c r="KR15" s="4"/>
      <c r="KS15" s="4">
        <v>1</v>
      </c>
      <c r="KT15" s="4"/>
      <c r="KU15" s="4"/>
      <c r="KV15" s="4">
        <v>1</v>
      </c>
      <c r="KW15" s="4"/>
      <c r="KX15" s="4"/>
      <c r="KY15" s="4">
        <v>1</v>
      </c>
      <c r="KZ15" s="4"/>
      <c r="LA15" s="4"/>
      <c r="LB15" s="4">
        <v>1</v>
      </c>
      <c r="LC15" s="4"/>
      <c r="LD15" s="4">
        <v>1</v>
      </c>
      <c r="LE15" s="4"/>
      <c r="LF15" s="4"/>
      <c r="LG15" s="4"/>
      <c r="LH15" s="4">
        <v>1</v>
      </c>
      <c r="LI15" s="4"/>
      <c r="LJ15" s="4">
        <v>1</v>
      </c>
      <c r="LK15" s="4"/>
      <c r="LL15" s="4"/>
      <c r="LM15" s="4">
        <v>1</v>
      </c>
      <c r="LN15" s="4"/>
      <c r="LO15" s="4">
        <v>1</v>
      </c>
      <c r="LP15" s="4"/>
      <c r="LQ15" s="4"/>
      <c r="LR15" s="4">
        <v>1</v>
      </c>
      <c r="LS15" s="4"/>
      <c r="LT15" s="4"/>
      <c r="LU15" s="4"/>
      <c r="LV15" s="4">
        <v>1</v>
      </c>
      <c r="LW15" s="4"/>
      <c r="LX15" s="4"/>
      <c r="LY15" s="4"/>
      <c r="LZ15" s="4">
        <v>1</v>
      </c>
      <c r="MA15" s="4"/>
      <c r="MB15" s="4"/>
      <c r="MC15" s="4">
        <v>1</v>
      </c>
      <c r="MD15" s="4"/>
      <c r="ME15" s="4">
        <v>1</v>
      </c>
      <c r="MF15" s="4"/>
      <c r="MG15" s="4"/>
      <c r="MH15" s="4"/>
      <c r="MI15" s="4">
        <v>1</v>
      </c>
      <c r="MJ15" s="4"/>
      <c r="MK15" s="4">
        <v>1</v>
      </c>
      <c r="ML15" s="4"/>
      <c r="MM15" s="4"/>
      <c r="MN15" s="4">
        <v>1</v>
      </c>
      <c r="MO15" s="4"/>
      <c r="MP15" s="4">
        <v>1</v>
      </c>
      <c r="MQ15" s="4"/>
      <c r="MR15" s="4"/>
      <c r="MS15" s="4"/>
      <c r="MT15" s="4"/>
      <c r="MU15" s="4">
        <v>1</v>
      </c>
      <c r="MV15" s="4"/>
      <c r="MW15" s="4">
        <v>1</v>
      </c>
      <c r="MX15" s="4"/>
      <c r="MY15" s="4"/>
      <c r="MZ15" s="4">
        <v>1</v>
      </c>
      <c r="NA15" s="4"/>
      <c r="NB15" s="4">
        <v>1</v>
      </c>
      <c r="NC15" s="4"/>
      <c r="ND15" s="4"/>
      <c r="NE15" s="4"/>
      <c r="NF15" s="4">
        <v>1</v>
      </c>
      <c r="NG15" s="30"/>
      <c r="NH15" s="4"/>
      <c r="NI15" s="4">
        <v>1</v>
      </c>
      <c r="NJ15" s="4"/>
      <c r="NK15" s="4"/>
      <c r="NL15" s="4">
        <v>1</v>
      </c>
      <c r="NM15" s="4"/>
      <c r="NN15" s="4"/>
      <c r="NO15" s="4">
        <v>1</v>
      </c>
      <c r="NP15" s="30"/>
      <c r="NQ15" s="4"/>
      <c r="NR15" s="4"/>
      <c r="NS15" s="4">
        <v>1</v>
      </c>
    </row>
    <row r="16" spans="1:383" ht="16.5" thickBot="1" x14ac:dyDescent="0.3">
      <c r="A16" s="2">
        <v>3</v>
      </c>
      <c r="B16" s="58" t="s">
        <v>3242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>
        <v>1</v>
      </c>
      <c r="AQ16" s="1"/>
      <c r="AR16" s="1"/>
      <c r="AS16" s="1"/>
      <c r="AT16" s="1">
        <v>1</v>
      </c>
      <c r="AU16" s="1"/>
      <c r="AV16" s="1"/>
      <c r="AW16" s="1">
        <v>1</v>
      </c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/>
      <c r="BI16" s="1"/>
      <c r="BJ16" s="1"/>
      <c r="BK16" s="1">
        <v>1</v>
      </c>
      <c r="BL16" s="1"/>
      <c r="BM16" s="1"/>
      <c r="BN16" s="1"/>
      <c r="BO16" s="1">
        <v>1</v>
      </c>
      <c r="BP16" s="4"/>
      <c r="BQ16" s="4">
        <v>1</v>
      </c>
      <c r="BR16" s="4"/>
      <c r="BS16" s="1"/>
      <c r="BT16" s="1">
        <v>1</v>
      </c>
      <c r="BU16" s="1"/>
      <c r="BV16" s="1"/>
      <c r="BW16" s="1"/>
      <c r="BX16" s="1">
        <v>1</v>
      </c>
      <c r="BY16" s="1"/>
      <c r="BZ16" s="1">
        <v>1</v>
      </c>
      <c r="CA16" s="1"/>
      <c r="CB16" s="1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/>
      <c r="DO16" s="4">
        <v>1</v>
      </c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/>
      <c r="FZ16" s="4">
        <v>1</v>
      </c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/>
      <c r="GU16" s="4">
        <v>1</v>
      </c>
      <c r="GV16" s="4">
        <v>1</v>
      </c>
      <c r="GW16" s="4"/>
      <c r="GX16" s="4"/>
      <c r="GY16" s="4"/>
      <c r="GZ16" s="4"/>
      <c r="HA16" s="4">
        <v>1</v>
      </c>
      <c r="HB16" s="4">
        <v>1</v>
      </c>
      <c r="HC16" s="4"/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/>
      <c r="HS16" s="4">
        <v>1</v>
      </c>
      <c r="HT16" s="4"/>
      <c r="HU16" s="4">
        <v>1</v>
      </c>
      <c r="HV16" s="4"/>
      <c r="HW16" s="4"/>
      <c r="HX16" s="4">
        <v>1</v>
      </c>
      <c r="HY16" s="4"/>
      <c r="HZ16" s="4"/>
      <c r="IA16" s="4"/>
      <c r="IB16" s="4">
        <v>1</v>
      </c>
      <c r="IC16" s="4"/>
      <c r="ID16" s="4"/>
      <c r="IE16" s="4">
        <v>1</v>
      </c>
      <c r="IF16" s="4"/>
      <c r="IG16" s="4">
        <v>1</v>
      </c>
      <c r="IH16" s="4"/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24">
        <v>1</v>
      </c>
      <c r="IS16" s="4"/>
      <c r="IT16" s="4"/>
      <c r="IU16" s="4"/>
      <c r="IV16" s="4">
        <v>1</v>
      </c>
      <c r="IW16" s="4"/>
      <c r="IX16" s="24">
        <v>1</v>
      </c>
      <c r="IY16" s="4"/>
      <c r="IZ16" s="4"/>
      <c r="JA16" s="4">
        <v>1</v>
      </c>
      <c r="JB16" s="4"/>
      <c r="JC16" s="4"/>
      <c r="JD16" s="4"/>
      <c r="JE16" s="4">
        <v>1</v>
      </c>
      <c r="JF16" s="4"/>
      <c r="JG16" s="4"/>
      <c r="JH16" s="4">
        <v>1</v>
      </c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/>
      <c r="KJ16" s="4">
        <v>1</v>
      </c>
      <c r="KK16" s="4"/>
      <c r="KL16" s="4"/>
      <c r="KM16" s="4">
        <v>1</v>
      </c>
      <c r="KN16" s="4"/>
      <c r="KO16" s="4"/>
      <c r="KP16" s="4">
        <v>1</v>
      </c>
      <c r="KQ16" s="4"/>
      <c r="KR16" s="4"/>
      <c r="KS16" s="4">
        <v>1</v>
      </c>
      <c r="KT16" s="4"/>
      <c r="KU16" s="4"/>
      <c r="KV16" s="4">
        <v>1</v>
      </c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  <c r="LF16" s="4"/>
      <c r="LG16" s="4"/>
      <c r="LH16" s="4">
        <v>1</v>
      </c>
      <c r="LI16" s="4"/>
      <c r="LJ16" s="4">
        <v>1</v>
      </c>
      <c r="LK16" s="4"/>
      <c r="LL16" s="4"/>
      <c r="LM16" s="4">
        <v>1</v>
      </c>
      <c r="LN16" s="4"/>
      <c r="LO16" s="4">
        <v>1</v>
      </c>
      <c r="LP16" s="4"/>
      <c r="LQ16" s="4"/>
      <c r="LR16" s="4"/>
      <c r="LS16" s="4">
        <v>1</v>
      </c>
      <c r="LT16" s="4"/>
      <c r="LU16" s="4"/>
      <c r="LV16" s="4">
        <v>1</v>
      </c>
      <c r="LW16" s="4"/>
      <c r="LX16" s="4"/>
      <c r="LY16" s="4">
        <v>1</v>
      </c>
      <c r="LZ16" s="4"/>
      <c r="MA16" s="4"/>
      <c r="MB16" s="4"/>
      <c r="MC16" s="4">
        <v>1</v>
      </c>
      <c r="MD16" s="4"/>
      <c r="ME16" s="4">
        <v>1</v>
      </c>
      <c r="MF16" s="4"/>
      <c r="MG16" s="4"/>
      <c r="MH16" s="4"/>
      <c r="MI16" s="4">
        <v>1</v>
      </c>
      <c r="MJ16" s="4"/>
      <c r="MK16" s="4">
        <v>1</v>
      </c>
      <c r="ML16" s="4"/>
      <c r="MM16" s="4">
        <v>1</v>
      </c>
      <c r="MN16" s="4"/>
      <c r="MO16" s="4"/>
      <c r="MP16" s="4">
        <v>1</v>
      </c>
      <c r="MQ16" s="4"/>
      <c r="MR16" s="4"/>
      <c r="MS16" s="4"/>
      <c r="MT16" s="4"/>
      <c r="MU16" s="4">
        <v>1</v>
      </c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/>
      <c r="NF16" s="4">
        <v>1</v>
      </c>
      <c r="NG16" s="30"/>
      <c r="NH16" s="4"/>
      <c r="NI16" s="4">
        <v>1</v>
      </c>
      <c r="NJ16" s="4"/>
      <c r="NK16" s="4"/>
      <c r="NL16" s="4">
        <v>1</v>
      </c>
      <c r="NM16" s="4"/>
      <c r="NN16" s="4"/>
      <c r="NO16" s="4">
        <v>1</v>
      </c>
      <c r="NP16" s="30"/>
      <c r="NQ16" s="4"/>
      <c r="NR16" s="4"/>
      <c r="NS16" s="4">
        <v>1</v>
      </c>
    </row>
    <row r="17" spans="1:383" ht="16.5" thickBot="1" x14ac:dyDescent="0.3">
      <c r="A17" s="2">
        <v>4</v>
      </c>
      <c r="B17" s="58" t="s">
        <v>3243</v>
      </c>
      <c r="C17" s="9"/>
      <c r="D17" s="9">
        <v>1</v>
      </c>
      <c r="E17" s="9"/>
      <c r="F17" s="1"/>
      <c r="G17" s="1">
        <v>1</v>
      </c>
      <c r="H17" s="1"/>
      <c r="I17" s="1"/>
      <c r="J17" s="1"/>
      <c r="K17" s="1">
        <v>1</v>
      </c>
      <c r="L17" s="1"/>
      <c r="M17" s="1">
        <v>1</v>
      </c>
      <c r="N17" s="1"/>
      <c r="O17" s="1"/>
      <c r="P17" s="1">
        <v>1</v>
      </c>
      <c r="Q17" s="1"/>
      <c r="R17" s="1"/>
      <c r="S17" s="1"/>
      <c r="T17" s="1">
        <v>1</v>
      </c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/>
      <c r="AI17" s="1">
        <v>1</v>
      </c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/>
      <c r="AU17" s="1">
        <v>1</v>
      </c>
      <c r="AV17" s="1"/>
      <c r="AW17" s="1">
        <v>1</v>
      </c>
      <c r="AX17" s="1"/>
      <c r="AY17" s="1"/>
      <c r="AZ17" s="1">
        <v>1</v>
      </c>
      <c r="BA17" s="1"/>
      <c r="BB17" s="1"/>
      <c r="BC17" s="1"/>
      <c r="BD17" s="1">
        <v>1</v>
      </c>
      <c r="BE17" s="1"/>
      <c r="BF17" s="1">
        <v>1</v>
      </c>
      <c r="BG17" s="1"/>
      <c r="BH17" s="1"/>
      <c r="BI17" s="1"/>
      <c r="BJ17" s="1"/>
      <c r="BK17" s="1"/>
      <c r="BL17" s="1"/>
      <c r="BM17" s="1">
        <v>1</v>
      </c>
      <c r="BN17" s="1"/>
      <c r="BO17" s="1"/>
      <c r="BP17" s="4">
        <v>1</v>
      </c>
      <c r="BQ17" s="4"/>
      <c r="BR17" s="4"/>
      <c r="BS17" s="1">
        <v>1</v>
      </c>
      <c r="BT17" s="1"/>
      <c r="BU17" s="1"/>
      <c r="BV17" s="1">
        <v>1</v>
      </c>
      <c r="BW17" s="1"/>
      <c r="BX17" s="1"/>
      <c r="BY17" s="1">
        <v>1</v>
      </c>
      <c r="BZ17" s="1"/>
      <c r="CA17" s="1"/>
      <c r="CB17" s="1">
        <v>1</v>
      </c>
      <c r="CC17" s="4"/>
      <c r="CD17" s="4"/>
      <c r="CE17" s="4">
        <v>1</v>
      </c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/>
      <c r="CT17" s="4">
        <v>1</v>
      </c>
      <c r="CU17" s="4"/>
      <c r="CV17" s="4">
        <v>1</v>
      </c>
      <c r="CW17" s="4"/>
      <c r="CX17" s="4"/>
      <c r="CY17" s="4"/>
      <c r="CZ17" s="4">
        <v>1</v>
      </c>
      <c r="DA17" s="4"/>
      <c r="DB17" s="4">
        <v>1</v>
      </c>
      <c r="DC17" s="4"/>
      <c r="DD17" s="4"/>
      <c r="DE17" s="4">
        <v>1</v>
      </c>
      <c r="DF17" s="4"/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/>
      <c r="DX17" s="4">
        <v>1</v>
      </c>
      <c r="DY17" s="4"/>
      <c r="DZ17" s="4"/>
      <c r="EA17" s="4">
        <v>1</v>
      </c>
      <c r="EB17" s="4"/>
      <c r="EC17" s="4">
        <v>1</v>
      </c>
      <c r="ED17" s="4"/>
      <c r="EE17" s="4"/>
      <c r="EF17" s="4"/>
      <c r="EG17" s="4">
        <v>1</v>
      </c>
      <c r="EH17" s="4"/>
      <c r="EI17" s="4"/>
      <c r="EJ17" s="4">
        <v>1</v>
      </c>
      <c r="EK17" s="4"/>
      <c r="EL17" s="4">
        <v>1</v>
      </c>
      <c r="EM17" s="4"/>
      <c r="EN17" s="4"/>
      <c r="EO17" s="4"/>
      <c r="EP17" s="4">
        <v>1</v>
      </c>
      <c r="EQ17" s="4"/>
      <c r="ER17" s="4"/>
      <c r="ES17" s="4">
        <v>1</v>
      </c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>
        <v>1</v>
      </c>
      <c r="FN17" s="4"/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>
        <v>1</v>
      </c>
      <c r="GI17" s="4"/>
      <c r="GJ17" s="4"/>
      <c r="GK17" s="4"/>
      <c r="GL17" s="4">
        <v>1</v>
      </c>
      <c r="GM17" s="4"/>
      <c r="GN17" s="4"/>
      <c r="GO17" s="4">
        <v>1</v>
      </c>
      <c r="GP17" s="4">
        <v>1</v>
      </c>
      <c r="GQ17" s="4"/>
      <c r="GR17" s="4"/>
      <c r="GS17" s="4"/>
      <c r="GT17" s="4"/>
      <c r="GU17" s="4">
        <v>1</v>
      </c>
      <c r="GV17" s="4">
        <v>1</v>
      </c>
      <c r="GW17" s="4"/>
      <c r="GX17" s="4"/>
      <c r="GY17" s="4"/>
      <c r="GZ17" s="4"/>
      <c r="HA17" s="4">
        <v>1</v>
      </c>
      <c r="HB17" s="4">
        <v>1</v>
      </c>
      <c r="HC17" s="4"/>
      <c r="HD17" s="4"/>
      <c r="HE17" s="4"/>
      <c r="HF17" s="4"/>
      <c r="HG17" s="4">
        <v>1</v>
      </c>
      <c r="HH17" s="4"/>
      <c r="HI17" s="4"/>
      <c r="HJ17" s="4">
        <v>1</v>
      </c>
      <c r="HK17" s="4"/>
      <c r="HL17" s="4">
        <v>1</v>
      </c>
      <c r="HM17" s="4"/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/>
      <c r="IQ17" s="4">
        <v>1</v>
      </c>
      <c r="IR17" s="24">
        <v>1</v>
      </c>
      <c r="IS17" s="4"/>
      <c r="IT17" s="4"/>
      <c r="IU17" s="4"/>
      <c r="IV17" s="4"/>
      <c r="IW17" s="4">
        <v>1</v>
      </c>
      <c r="IX17" s="24">
        <v>1</v>
      </c>
      <c r="IY17" s="4"/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/>
      <c r="JI17" s="4">
        <v>1</v>
      </c>
      <c r="JJ17" s="4"/>
      <c r="JK17" s="4">
        <v>1</v>
      </c>
      <c r="JL17" s="4"/>
      <c r="JM17" s="4"/>
      <c r="JN17" s="4"/>
      <c r="JO17" s="4">
        <v>1</v>
      </c>
      <c r="JP17" s="4"/>
      <c r="JQ17" s="4"/>
      <c r="JR17" s="4">
        <v>1</v>
      </c>
      <c r="JS17" s="4"/>
      <c r="JT17" s="4"/>
      <c r="JU17" s="4">
        <v>1</v>
      </c>
      <c r="JV17" s="4">
        <v>1</v>
      </c>
      <c r="JW17" s="4"/>
      <c r="JX17" s="4"/>
      <c r="JY17" s="4"/>
      <c r="JZ17" s="4">
        <v>1</v>
      </c>
      <c r="KA17" s="4"/>
      <c r="KB17" s="4"/>
      <c r="KC17" s="4">
        <v>1</v>
      </c>
      <c r="KD17" s="4"/>
      <c r="KE17" s="4"/>
      <c r="KF17" s="4"/>
      <c r="KG17" s="4">
        <v>1</v>
      </c>
      <c r="KH17" s="4"/>
      <c r="KI17" s="4"/>
      <c r="KJ17" s="4">
        <v>1</v>
      </c>
      <c r="KK17" s="4"/>
      <c r="KL17" s="4"/>
      <c r="KM17" s="4">
        <v>1</v>
      </c>
      <c r="KN17" s="4"/>
      <c r="KO17" s="4">
        <v>1</v>
      </c>
      <c r="KP17" s="4"/>
      <c r="KQ17" s="4"/>
      <c r="KR17" s="4"/>
      <c r="KS17" s="4">
        <v>1</v>
      </c>
      <c r="KT17" s="4"/>
      <c r="KU17" s="4"/>
      <c r="KV17" s="4">
        <v>1</v>
      </c>
      <c r="KW17" s="4"/>
      <c r="KX17" s="4"/>
      <c r="KY17" s="4">
        <v>1</v>
      </c>
      <c r="KZ17" s="4"/>
      <c r="LA17" s="4"/>
      <c r="LB17" s="4">
        <v>1</v>
      </c>
      <c r="LC17" s="4"/>
      <c r="LD17" s="4">
        <v>1</v>
      </c>
      <c r="LE17" s="4"/>
      <c r="LF17" s="4"/>
      <c r="LG17" s="4"/>
      <c r="LH17" s="4">
        <v>1</v>
      </c>
      <c r="LI17" s="4"/>
      <c r="LJ17" s="4"/>
      <c r="LK17" s="4">
        <v>1</v>
      </c>
      <c r="LL17" s="4"/>
      <c r="LM17" s="4"/>
      <c r="LN17" s="4">
        <v>1</v>
      </c>
      <c r="LO17" s="4">
        <v>1</v>
      </c>
      <c r="LP17" s="4"/>
      <c r="LQ17" s="4"/>
      <c r="LR17" s="4"/>
      <c r="LS17" s="4">
        <v>1</v>
      </c>
      <c r="LT17" s="4"/>
      <c r="LU17" s="4"/>
      <c r="LV17" s="4"/>
      <c r="LW17" s="4">
        <v>1</v>
      </c>
      <c r="LX17" s="4"/>
      <c r="LY17" s="4"/>
      <c r="LZ17" s="4">
        <v>1</v>
      </c>
      <c r="MA17" s="4"/>
      <c r="MB17" s="4"/>
      <c r="MC17" s="4">
        <v>1</v>
      </c>
      <c r="MD17" s="4"/>
      <c r="ME17" s="4"/>
      <c r="MF17" s="4">
        <v>1</v>
      </c>
      <c r="MG17" s="4"/>
      <c r="MH17" s="4">
        <v>1</v>
      </c>
      <c r="MI17" s="4"/>
      <c r="MJ17" s="4"/>
      <c r="MK17" s="4"/>
      <c r="ML17" s="4">
        <v>1</v>
      </c>
      <c r="MM17" s="4"/>
      <c r="MN17" s="4"/>
      <c r="MO17" s="4">
        <v>1</v>
      </c>
      <c r="MP17" s="4">
        <v>1</v>
      </c>
      <c r="MQ17" s="4"/>
      <c r="MR17" s="4"/>
      <c r="MS17" s="4"/>
      <c r="MT17" s="4"/>
      <c r="MU17" s="4">
        <v>1</v>
      </c>
      <c r="MV17" s="4"/>
      <c r="MW17" s="4"/>
      <c r="MX17" s="4">
        <v>1</v>
      </c>
      <c r="MY17" s="4"/>
      <c r="MZ17" s="4"/>
      <c r="NA17" s="4">
        <v>1</v>
      </c>
      <c r="NB17" s="4">
        <v>1</v>
      </c>
      <c r="NC17" s="4"/>
      <c r="ND17" s="4"/>
      <c r="NE17" s="4"/>
      <c r="NF17" s="4">
        <v>1</v>
      </c>
      <c r="NG17" s="30"/>
      <c r="NH17" s="4"/>
      <c r="NI17" s="4"/>
      <c r="NJ17" s="4">
        <v>1</v>
      </c>
      <c r="NK17" s="4"/>
      <c r="NL17" s="4"/>
      <c r="NM17" s="4">
        <v>1</v>
      </c>
      <c r="NN17" s="4"/>
      <c r="NO17" s="4">
        <v>1</v>
      </c>
      <c r="NP17" s="30"/>
      <c r="NQ17" s="4"/>
      <c r="NR17" s="4"/>
      <c r="NS17" s="4">
        <v>1</v>
      </c>
    </row>
    <row r="18" spans="1:383" ht="16.5" thickBot="1" x14ac:dyDescent="0.3">
      <c r="A18" s="2">
        <v>5</v>
      </c>
      <c r="B18" s="58" t="s">
        <v>3244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>
        <v>1</v>
      </c>
      <c r="Y18" s="1"/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>
        <v>1</v>
      </c>
      <c r="AK18" s="1"/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>
        <v>1</v>
      </c>
      <c r="AZ18" s="1"/>
      <c r="BA18" s="1"/>
      <c r="BB18" s="1"/>
      <c r="BC18" s="1"/>
      <c r="BD18" s="1">
        <v>1</v>
      </c>
      <c r="BE18" s="1">
        <v>1</v>
      </c>
      <c r="BF18" s="1"/>
      <c r="BG18" s="1"/>
      <c r="BH18" s="1"/>
      <c r="BI18" s="1"/>
      <c r="BJ18" s="1"/>
      <c r="BK18" s="1"/>
      <c r="BL18" s="1">
        <v>1</v>
      </c>
      <c r="BM18" s="1"/>
      <c r="BN18" s="1"/>
      <c r="BO18" s="1">
        <v>1</v>
      </c>
      <c r="BP18" s="4"/>
      <c r="BQ18" s="4"/>
      <c r="BR18" s="4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1"/>
      <c r="CA18" s="1">
        <v>1</v>
      </c>
      <c r="CB18" s="1"/>
      <c r="CC18" s="4"/>
      <c r="CD18" s="4">
        <v>1</v>
      </c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/>
      <c r="CY18" s="4"/>
      <c r="CZ18" s="4">
        <v>1</v>
      </c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/>
      <c r="DO18" s="4">
        <v>1</v>
      </c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/>
      <c r="EF18" s="4"/>
      <c r="EG18" s="4">
        <v>1</v>
      </c>
      <c r="EH18" s="4"/>
      <c r="EI18" s="4"/>
      <c r="EJ18" s="4">
        <v>1</v>
      </c>
      <c r="EK18" s="4">
        <v>1</v>
      </c>
      <c r="EL18" s="4"/>
      <c r="EM18" s="4"/>
      <c r="EN18" s="4"/>
      <c r="EO18" s="4">
        <v>1</v>
      </c>
      <c r="EP18" s="4"/>
      <c r="EQ18" s="4"/>
      <c r="ER18" s="4"/>
      <c r="ES18" s="4">
        <v>1</v>
      </c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/>
      <c r="FH18" s="4">
        <v>1</v>
      </c>
      <c r="FI18" s="4"/>
      <c r="FJ18" s="4"/>
      <c r="FK18" s="4">
        <v>1</v>
      </c>
      <c r="FL18" s="4"/>
      <c r="FM18" s="4">
        <v>1</v>
      </c>
      <c r="FN18" s="4"/>
      <c r="FO18" s="4"/>
      <c r="FP18" s="4"/>
      <c r="FQ18" s="4">
        <v>1</v>
      </c>
      <c r="FR18" s="4"/>
      <c r="FS18" s="4">
        <v>1</v>
      </c>
      <c r="FT18" s="4"/>
      <c r="FU18" s="4"/>
      <c r="FV18" s="4"/>
      <c r="FW18" s="4">
        <v>1</v>
      </c>
      <c r="FX18" s="4"/>
      <c r="FY18" s="4"/>
      <c r="FZ18" s="4">
        <v>1</v>
      </c>
      <c r="GA18" s="4"/>
      <c r="GB18" s="4">
        <v>1</v>
      </c>
      <c r="GC18" s="4"/>
      <c r="GD18" s="4"/>
      <c r="GE18" s="4"/>
      <c r="GF18" s="4">
        <v>1</v>
      </c>
      <c r="GG18" s="4"/>
      <c r="GH18" s="4">
        <v>1</v>
      </c>
      <c r="GI18" s="4"/>
      <c r="GJ18" s="4"/>
      <c r="GK18" s="4">
        <v>1</v>
      </c>
      <c r="GL18" s="4"/>
      <c r="GM18" s="4"/>
      <c r="GN18" s="4"/>
      <c r="GO18" s="4">
        <v>1</v>
      </c>
      <c r="GP18" s="4">
        <v>1</v>
      </c>
      <c r="GQ18" s="4"/>
      <c r="GR18" s="4"/>
      <c r="GS18" s="4"/>
      <c r="GT18" s="4"/>
      <c r="GU18" s="4">
        <v>1</v>
      </c>
      <c r="GV18" s="4">
        <v>1</v>
      </c>
      <c r="GW18" s="4"/>
      <c r="GX18" s="4"/>
      <c r="GY18" s="4"/>
      <c r="GZ18" s="4"/>
      <c r="HA18" s="4">
        <v>1</v>
      </c>
      <c r="HB18" s="4">
        <v>1</v>
      </c>
      <c r="HC18" s="4"/>
      <c r="HD18" s="4"/>
      <c r="HE18" s="4"/>
      <c r="HF18" s="4"/>
      <c r="HG18" s="4">
        <v>1</v>
      </c>
      <c r="HH18" s="4"/>
      <c r="HI18" s="4"/>
      <c r="HJ18" s="4">
        <v>1</v>
      </c>
      <c r="HK18" s="4"/>
      <c r="HL18" s="4">
        <v>1</v>
      </c>
      <c r="HM18" s="4"/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>
        <v>1</v>
      </c>
      <c r="HY18" s="4"/>
      <c r="HZ18" s="4"/>
      <c r="IA18" s="4">
        <v>1</v>
      </c>
      <c r="IB18" s="4"/>
      <c r="IC18" s="4"/>
      <c r="ID18" s="4"/>
      <c r="IE18" s="4">
        <v>1</v>
      </c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/>
      <c r="IQ18" s="4">
        <v>1</v>
      </c>
      <c r="IR18" s="24">
        <v>1</v>
      </c>
      <c r="IS18" s="4"/>
      <c r="IT18" s="4"/>
      <c r="IU18" s="4"/>
      <c r="IV18" s="4">
        <v>1</v>
      </c>
      <c r="IW18" s="4"/>
      <c r="IX18" s="24">
        <v>1</v>
      </c>
      <c r="IY18" s="4"/>
      <c r="IZ18" s="4"/>
      <c r="JA18" s="4">
        <v>1</v>
      </c>
      <c r="JB18" s="4"/>
      <c r="JC18" s="4"/>
      <c r="JD18" s="4"/>
      <c r="JE18" s="4">
        <v>1</v>
      </c>
      <c r="JF18" s="4"/>
      <c r="JG18" s="4"/>
      <c r="JH18" s="4"/>
      <c r="JI18" s="4">
        <v>1</v>
      </c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/>
      <c r="KC18" s="4">
        <v>1</v>
      </c>
      <c r="KD18" s="4"/>
      <c r="KE18" s="4"/>
      <c r="KF18" s="4"/>
      <c r="KG18" s="4">
        <v>1</v>
      </c>
      <c r="KH18" s="4"/>
      <c r="KI18" s="4"/>
      <c r="KJ18" s="4">
        <v>1</v>
      </c>
      <c r="KK18" s="4"/>
      <c r="KL18" s="4"/>
      <c r="KM18" s="4">
        <v>1</v>
      </c>
      <c r="KN18" s="4"/>
      <c r="KO18" s="4"/>
      <c r="KP18" s="4">
        <v>1</v>
      </c>
      <c r="KQ18" s="4"/>
      <c r="KR18" s="4"/>
      <c r="KS18" s="4">
        <v>1</v>
      </c>
      <c r="KT18" s="4"/>
      <c r="KU18" s="4"/>
      <c r="KV18" s="4">
        <v>1</v>
      </c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/>
      <c r="LH18" s="4">
        <v>1</v>
      </c>
      <c r="LI18" s="4"/>
      <c r="LJ18" s="4">
        <v>1</v>
      </c>
      <c r="LK18" s="4"/>
      <c r="LL18" s="4"/>
      <c r="LM18" s="4"/>
      <c r="LN18" s="4">
        <v>1</v>
      </c>
      <c r="LO18" s="4">
        <v>1</v>
      </c>
      <c r="LP18" s="4"/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>
        <v>1</v>
      </c>
      <c r="LZ18" s="4"/>
      <c r="MA18" s="4"/>
      <c r="MB18" s="4"/>
      <c r="MC18" s="4">
        <v>1</v>
      </c>
      <c r="MD18" s="4"/>
      <c r="ME18" s="4">
        <v>1</v>
      </c>
      <c r="MF18" s="4"/>
      <c r="MG18" s="4"/>
      <c r="MH18" s="4"/>
      <c r="MI18" s="4">
        <v>1</v>
      </c>
      <c r="MJ18" s="4"/>
      <c r="MK18" s="4"/>
      <c r="ML18" s="4">
        <v>1</v>
      </c>
      <c r="MM18" s="4"/>
      <c r="MN18" s="4">
        <v>1</v>
      </c>
      <c r="MO18" s="4"/>
      <c r="MP18" s="4">
        <v>1</v>
      </c>
      <c r="MQ18" s="4"/>
      <c r="MR18" s="4"/>
      <c r="MS18" s="4"/>
      <c r="MT18" s="4"/>
      <c r="MU18" s="4">
        <v>1</v>
      </c>
      <c r="MV18" s="4"/>
      <c r="MW18" s="4">
        <v>1</v>
      </c>
      <c r="MX18" s="4"/>
      <c r="MY18" s="4"/>
      <c r="MZ18" s="4">
        <v>1</v>
      </c>
      <c r="NA18" s="4"/>
      <c r="NB18" s="4">
        <v>1</v>
      </c>
      <c r="NC18" s="4"/>
      <c r="ND18" s="4"/>
      <c r="NE18" s="4"/>
      <c r="NF18" s="4">
        <v>1</v>
      </c>
      <c r="NG18" s="30"/>
      <c r="NH18" s="4"/>
      <c r="NI18" s="4">
        <v>1</v>
      </c>
      <c r="NJ18" s="4"/>
      <c r="NK18" s="4"/>
      <c r="NL18" s="4">
        <v>1</v>
      </c>
      <c r="NM18" s="4"/>
      <c r="NN18" s="4"/>
      <c r="NO18" s="4">
        <v>1</v>
      </c>
      <c r="NP18" s="30"/>
      <c r="NQ18" s="4"/>
      <c r="NR18" s="4"/>
      <c r="NS18" s="4">
        <v>1</v>
      </c>
    </row>
    <row r="19" spans="1:383" ht="16.5" thickBot="1" x14ac:dyDescent="0.3">
      <c r="A19" s="2">
        <v>6</v>
      </c>
      <c r="B19" s="58" t="s">
        <v>3245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/>
      <c r="AB19" s="1">
        <v>1</v>
      </c>
      <c r="AC19" s="1"/>
      <c r="AD19" s="1">
        <v>1</v>
      </c>
      <c r="AE19" s="1"/>
      <c r="AF19" s="1"/>
      <c r="AG19" s="1"/>
      <c r="AH19" s="1">
        <v>1</v>
      </c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/>
      <c r="AT19" s="1">
        <v>1</v>
      </c>
      <c r="AU19" s="1"/>
      <c r="AV19" s="1">
        <v>1</v>
      </c>
      <c r="AW19" s="1"/>
      <c r="AX19" s="1"/>
      <c r="AY19" s="1">
        <v>1</v>
      </c>
      <c r="AZ19" s="1"/>
      <c r="BA19" s="1"/>
      <c r="BB19" s="1"/>
      <c r="BC19" s="1">
        <v>1</v>
      </c>
      <c r="BD19" s="1"/>
      <c r="BE19" s="1">
        <v>1</v>
      </c>
      <c r="BF19" s="1"/>
      <c r="BG19" s="1"/>
      <c r="BH19" s="1"/>
      <c r="BI19" s="1"/>
      <c r="BJ19" s="1"/>
      <c r="BK19" s="1">
        <v>1</v>
      </c>
      <c r="BL19" s="1"/>
      <c r="BM19" s="1"/>
      <c r="BN19" s="1">
        <v>1</v>
      </c>
      <c r="BO19" s="1"/>
      <c r="BP19" s="4"/>
      <c r="BQ19" s="4">
        <v>1</v>
      </c>
      <c r="BR19" s="4"/>
      <c r="BS19" s="1"/>
      <c r="BT19" s="1"/>
      <c r="BU19" s="1">
        <v>1</v>
      </c>
      <c r="BV19" s="1"/>
      <c r="BW19" s="1">
        <v>1</v>
      </c>
      <c r="BX19" s="1"/>
      <c r="BY19" s="1"/>
      <c r="BZ19" s="1">
        <v>1</v>
      </c>
      <c r="CA19" s="1"/>
      <c r="CB19" s="1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/>
      <c r="DO19" s="4">
        <v>1</v>
      </c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/>
      <c r="FZ19" s="4">
        <v>1</v>
      </c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/>
      <c r="GU19" s="4">
        <v>1</v>
      </c>
      <c r="GV19" s="4">
        <v>1</v>
      </c>
      <c r="GW19" s="4"/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/>
      <c r="HS19" s="4">
        <v>1</v>
      </c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/>
      <c r="IK19" s="4">
        <v>1</v>
      </c>
      <c r="IL19" s="4"/>
      <c r="IM19" s="4">
        <v>1</v>
      </c>
      <c r="IN19" s="4"/>
      <c r="IO19" s="4"/>
      <c r="IP19" s="4"/>
      <c r="IQ19" s="4">
        <v>1</v>
      </c>
      <c r="IR19" s="24">
        <v>1</v>
      </c>
      <c r="IS19" s="4"/>
      <c r="IT19" s="4"/>
      <c r="IU19" s="4">
        <v>1</v>
      </c>
      <c r="IV19" s="4"/>
      <c r="IW19" s="4"/>
      <c r="IX19" s="24">
        <v>1</v>
      </c>
      <c r="IY19" s="4"/>
      <c r="IZ19" s="4"/>
      <c r="JA19" s="4">
        <v>1</v>
      </c>
      <c r="JB19" s="4"/>
      <c r="JC19" s="4"/>
      <c r="JD19" s="4"/>
      <c r="JE19" s="4">
        <v>1</v>
      </c>
      <c r="JF19" s="4"/>
      <c r="JG19" s="4"/>
      <c r="JH19" s="4">
        <v>1</v>
      </c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/>
      <c r="KC19" s="4">
        <v>1</v>
      </c>
      <c r="KD19" s="4"/>
      <c r="KE19" s="4"/>
      <c r="KF19" s="4">
        <v>1</v>
      </c>
      <c r="KG19" s="4"/>
      <c r="KH19" s="4"/>
      <c r="KI19" s="4"/>
      <c r="KJ19" s="4">
        <v>1</v>
      </c>
      <c r="KK19" s="4"/>
      <c r="KL19" s="4"/>
      <c r="KM19" s="4">
        <v>1</v>
      </c>
      <c r="KN19" s="4">
        <v>1</v>
      </c>
      <c r="KO19" s="4"/>
      <c r="KP19" s="4"/>
      <c r="KQ19" s="4"/>
      <c r="KR19" s="4">
        <v>1</v>
      </c>
      <c r="KS19" s="4"/>
      <c r="KT19" s="4"/>
      <c r="KU19" s="4"/>
      <c r="KV19" s="4">
        <v>1</v>
      </c>
      <c r="KW19" s="4"/>
      <c r="KX19" s="4">
        <v>1</v>
      </c>
      <c r="KY19" s="4"/>
      <c r="KZ19" s="4">
        <v>1</v>
      </c>
      <c r="LA19" s="4"/>
      <c r="LB19" s="4"/>
      <c r="LC19" s="4"/>
      <c r="LD19" s="4">
        <v>1</v>
      </c>
      <c r="LE19" s="4"/>
      <c r="LF19" s="4"/>
      <c r="LG19" s="4"/>
      <c r="LH19" s="4">
        <v>1</v>
      </c>
      <c r="LI19" s="4">
        <v>1</v>
      </c>
      <c r="LJ19" s="4"/>
      <c r="LK19" s="4"/>
      <c r="LL19" s="4"/>
      <c r="LM19" s="4">
        <v>1</v>
      </c>
      <c r="LN19" s="4"/>
      <c r="LO19" s="4">
        <v>1</v>
      </c>
      <c r="LP19" s="4"/>
      <c r="LQ19" s="4"/>
      <c r="LR19" s="4">
        <v>1</v>
      </c>
      <c r="LS19" s="4"/>
      <c r="LT19" s="4"/>
      <c r="LU19" s="4"/>
      <c r="LV19" s="4">
        <v>1</v>
      </c>
      <c r="LW19" s="4"/>
      <c r="LX19" s="4">
        <v>1</v>
      </c>
      <c r="LY19" s="4"/>
      <c r="LZ19" s="4"/>
      <c r="MA19" s="4"/>
      <c r="MB19" s="4"/>
      <c r="MC19" s="4">
        <v>1</v>
      </c>
      <c r="MD19" s="4"/>
      <c r="ME19" s="4">
        <v>1</v>
      </c>
      <c r="MF19" s="4"/>
      <c r="MG19" s="4"/>
      <c r="MH19" s="4"/>
      <c r="MI19" s="4">
        <v>1</v>
      </c>
      <c r="MJ19" s="4"/>
      <c r="MK19" s="4">
        <v>1</v>
      </c>
      <c r="ML19" s="4"/>
      <c r="MM19" s="4">
        <v>1</v>
      </c>
      <c r="MN19" s="4"/>
      <c r="MO19" s="4"/>
      <c r="MP19" s="4">
        <v>1</v>
      </c>
      <c r="MQ19" s="4"/>
      <c r="MR19" s="4"/>
      <c r="MS19" s="4"/>
      <c r="MT19" s="4"/>
      <c r="MU19" s="4">
        <v>1</v>
      </c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/>
      <c r="NF19" s="4">
        <v>1</v>
      </c>
      <c r="NG19" s="30"/>
      <c r="NH19" s="4"/>
      <c r="NI19" s="4">
        <v>1</v>
      </c>
      <c r="NJ19" s="4"/>
      <c r="NK19" s="4"/>
      <c r="NL19" s="4">
        <v>1</v>
      </c>
      <c r="NM19" s="4"/>
      <c r="NN19" s="4"/>
      <c r="NO19" s="4">
        <v>1</v>
      </c>
      <c r="NP19" s="30"/>
      <c r="NQ19" s="4"/>
      <c r="NR19" s="4"/>
      <c r="NS19" s="4">
        <v>1</v>
      </c>
    </row>
    <row r="20" spans="1:383" ht="16.5" thickBot="1" x14ac:dyDescent="0.3">
      <c r="A20" s="2">
        <v>7</v>
      </c>
      <c r="B20" s="58" t="s">
        <v>3246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1"/>
      <c r="S20" s="1">
        <v>1</v>
      </c>
      <c r="T20" s="1"/>
      <c r="U20" s="1">
        <v>1</v>
      </c>
      <c r="V20" s="1"/>
      <c r="W20" s="1"/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>
        <v>1</v>
      </c>
      <c r="AZ20" s="1"/>
      <c r="BA20" s="1"/>
      <c r="BB20" s="1"/>
      <c r="BC20" s="1"/>
      <c r="BD20" s="1">
        <v>1</v>
      </c>
      <c r="BE20" s="1">
        <v>1</v>
      </c>
      <c r="BF20" s="1"/>
      <c r="BG20" s="1"/>
      <c r="BH20" s="1"/>
      <c r="BI20" s="1"/>
      <c r="BJ20" s="1"/>
      <c r="BK20" s="1"/>
      <c r="BL20" s="1">
        <v>1</v>
      </c>
      <c r="BM20" s="1"/>
      <c r="BN20" s="1"/>
      <c r="BO20" s="1">
        <v>1</v>
      </c>
      <c r="BP20" s="4"/>
      <c r="BQ20" s="4"/>
      <c r="BR20" s="4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/>
      <c r="CA20" s="1">
        <v>1</v>
      </c>
      <c r="CB20" s="1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/>
      <c r="EG20" s="4">
        <v>1</v>
      </c>
      <c r="EH20" s="4"/>
      <c r="EI20" s="4">
        <v>1</v>
      </c>
      <c r="EJ20" s="4"/>
      <c r="EK20" s="4">
        <v>1</v>
      </c>
      <c r="EL20" s="4"/>
      <c r="EM20" s="4"/>
      <c r="EN20" s="4"/>
      <c r="EO20" s="4"/>
      <c r="EP20" s="4">
        <v>1</v>
      </c>
      <c r="EQ20" s="4"/>
      <c r="ER20" s="4"/>
      <c r="ES20" s="4">
        <v>1</v>
      </c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/>
      <c r="FK20" s="4">
        <v>1</v>
      </c>
      <c r="FL20" s="4"/>
      <c r="FM20" s="4">
        <v>1</v>
      </c>
      <c r="FN20" s="4"/>
      <c r="FO20" s="4"/>
      <c r="FP20" s="4"/>
      <c r="FQ20" s="4">
        <v>1</v>
      </c>
      <c r="FR20" s="4"/>
      <c r="FS20" s="4">
        <v>1</v>
      </c>
      <c r="FT20" s="4"/>
      <c r="FU20" s="4"/>
      <c r="FV20" s="4"/>
      <c r="FW20" s="4">
        <v>1</v>
      </c>
      <c r="FX20" s="4"/>
      <c r="FY20" s="4"/>
      <c r="FZ20" s="4">
        <v>1</v>
      </c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/>
      <c r="GL20" s="4">
        <v>1</v>
      </c>
      <c r="GM20" s="4"/>
      <c r="GN20" s="4"/>
      <c r="GO20" s="4">
        <v>1</v>
      </c>
      <c r="GP20" s="4">
        <v>1</v>
      </c>
      <c r="GQ20" s="4"/>
      <c r="GR20" s="4"/>
      <c r="GS20" s="4"/>
      <c r="GT20" s="4"/>
      <c r="GU20" s="4">
        <v>1</v>
      </c>
      <c r="GV20" s="4">
        <v>1</v>
      </c>
      <c r="GW20" s="4"/>
      <c r="GX20" s="4"/>
      <c r="GY20" s="4"/>
      <c r="GZ20" s="4"/>
      <c r="HA20" s="4">
        <v>1</v>
      </c>
      <c r="HB20" s="4">
        <v>1</v>
      </c>
      <c r="HC20" s="4"/>
      <c r="HD20" s="4"/>
      <c r="HE20" s="4"/>
      <c r="HF20" s="4"/>
      <c r="HG20" s="4">
        <v>1</v>
      </c>
      <c r="HH20" s="4"/>
      <c r="HI20" s="4"/>
      <c r="HJ20" s="4">
        <v>1</v>
      </c>
      <c r="HK20" s="4"/>
      <c r="HL20" s="4">
        <v>1</v>
      </c>
      <c r="HM20" s="4"/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>
        <v>1</v>
      </c>
      <c r="IH20" s="4"/>
      <c r="II20" s="4"/>
      <c r="IJ20" s="4"/>
      <c r="IK20" s="4">
        <v>1</v>
      </c>
      <c r="IL20" s="4"/>
      <c r="IM20" s="4">
        <v>1</v>
      </c>
      <c r="IN20" s="4"/>
      <c r="IO20" s="4"/>
      <c r="IP20" s="4"/>
      <c r="IQ20" s="4">
        <v>1</v>
      </c>
      <c r="IR20" s="24">
        <v>1</v>
      </c>
      <c r="IS20" s="4"/>
      <c r="IT20" s="4"/>
      <c r="IU20" s="4"/>
      <c r="IV20" s="4"/>
      <c r="IW20" s="4">
        <v>1</v>
      </c>
      <c r="IX20" s="24">
        <v>1</v>
      </c>
      <c r="IY20" s="4"/>
      <c r="IZ20" s="4"/>
      <c r="JA20" s="4">
        <v>1</v>
      </c>
      <c r="JB20" s="4"/>
      <c r="JC20" s="4"/>
      <c r="JD20" s="4"/>
      <c r="JE20" s="4">
        <v>1</v>
      </c>
      <c r="JF20" s="4"/>
      <c r="JG20" s="4"/>
      <c r="JH20" s="4"/>
      <c r="JI20" s="4">
        <v>1</v>
      </c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/>
      <c r="KC20" s="4">
        <v>1</v>
      </c>
      <c r="KD20" s="4"/>
      <c r="KE20" s="4"/>
      <c r="KF20" s="4"/>
      <c r="KG20" s="4">
        <v>1</v>
      </c>
      <c r="KH20" s="4"/>
      <c r="KI20" s="4"/>
      <c r="KJ20" s="4">
        <v>1</v>
      </c>
      <c r="KK20" s="4"/>
      <c r="KL20" s="4"/>
      <c r="KM20" s="4">
        <v>1</v>
      </c>
      <c r="KN20" s="4"/>
      <c r="KO20" s="4"/>
      <c r="KP20" s="4">
        <v>1</v>
      </c>
      <c r="KQ20" s="4"/>
      <c r="KR20" s="4"/>
      <c r="KS20" s="4">
        <v>1</v>
      </c>
      <c r="KT20" s="4"/>
      <c r="KU20" s="4"/>
      <c r="KV20" s="4">
        <v>1</v>
      </c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/>
      <c r="LH20" s="4">
        <v>1</v>
      </c>
      <c r="LI20" s="4"/>
      <c r="LJ20" s="4">
        <v>1</v>
      </c>
      <c r="LK20" s="4"/>
      <c r="LL20" s="4"/>
      <c r="LM20" s="4">
        <v>1</v>
      </c>
      <c r="LN20" s="4"/>
      <c r="LO20" s="4">
        <v>1</v>
      </c>
      <c r="LP20" s="4"/>
      <c r="LQ20" s="4"/>
      <c r="LR20" s="4">
        <v>1</v>
      </c>
      <c r="LS20" s="4"/>
      <c r="LT20" s="4"/>
      <c r="LU20" s="4"/>
      <c r="LV20" s="4">
        <v>1</v>
      </c>
      <c r="LW20" s="4"/>
      <c r="LX20" s="4"/>
      <c r="LY20" s="4">
        <v>1</v>
      </c>
      <c r="LZ20" s="4"/>
      <c r="MA20" s="4"/>
      <c r="MB20" s="4"/>
      <c r="MC20" s="4">
        <v>1</v>
      </c>
      <c r="MD20" s="4"/>
      <c r="ME20" s="4">
        <v>1</v>
      </c>
      <c r="MF20" s="4"/>
      <c r="MG20" s="4"/>
      <c r="MH20" s="4"/>
      <c r="MI20" s="4">
        <v>1</v>
      </c>
      <c r="MJ20" s="4"/>
      <c r="MK20" s="4">
        <v>1</v>
      </c>
      <c r="ML20" s="4"/>
      <c r="MM20" s="4"/>
      <c r="MN20" s="4">
        <v>1</v>
      </c>
      <c r="MO20" s="4"/>
      <c r="MP20" s="4">
        <v>1</v>
      </c>
      <c r="MQ20" s="4"/>
      <c r="MR20" s="4"/>
      <c r="MS20" s="4"/>
      <c r="MT20" s="4"/>
      <c r="MU20" s="4">
        <v>1</v>
      </c>
      <c r="MV20" s="4"/>
      <c r="MW20" s="4">
        <v>1</v>
      </c>
      <c r="MX20" s="4"/>
      <c r="MY20" s="4"/>
      <c r="MZ20" s="4">
        <v>1</v>
      </c>
      <c r="NA20" s="4"/>
      <c r="NB20" s="4">
        <v>1</v>
      </c>
      <c r="NC20" s="4"/>
      <c r="ND20" s="4"/>
      <c r="NE20" s="4"/>
      <c r="NF20" s="4">
        <v>1</v>
      </c>
      <c r="NG20" s="30"/>
      <c r="NH20" s="4"/>
      <c r="NI20" s="4">
        <v>1</v>
      </c>
      <c r="NJ20" s="4"/>
      <c r="NK20" s="4"/>
      <c r="NL20" s="4">
        <v>1</v>
      </c>
      <c r="NM20" s="4"/>
      <c r="NN20" s="4"/>
      <c r="NO20" s="4">
        <v>1</v>
      </c>
      <c r="NP20" s="30"/>
      <c r="NQ20" s="4"/>
      <c r="NR20" s="4"/>
      <c r="NS20" s="4">
        <v>1</v>
      </c>
    </row>
    <row r="21" spans="1:383" ht="15.75" thickBot="1" x14ac:dyDescent="0.3">
      <c r="A21" s="3">
        <v>8</v>
      </c>
      <c r="B21" s="58" t="s">
        <v>3247</v>
      </c>
      <c r="C21" s="3"/>
      <c r="D21" s="3">
        <v>1</v>
      </c>
      <c r="E21" s="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10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>
        <v>1</v>
      </c>
      <c r="BD21" s="4"/>
      <c r="BE21" s="4">
        <v>1</v>
      </c>
      <c r="BF21" s="4"/>
      <c r="BG21" s="4"/>
      <c r="BH21" s="4"/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/>
      <c r="DF21" s="4">
        <v>1</v>
      </c>
      <c r="DG21" s="4"/>
      <c r="DH21" s="4">
        <v>1</v>
      </c>
      <c r="DI21" s="4"/>
      <c r="DJ21" s="4"/>
      <c r="DK21" s="4">
        <v>1</v>
      </c>
      <c r="DL21" s="4"/>
      <c r="DM21" s="4"/>
      <c r="DN21" s="4"/>
      <c r="DO21" s="4">
        <v>1</v>
      </c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/>
      <c r="EG21" s="4">
        <v>1</v>
      </c>
      <c r="EH21" s="4"/>
      <c r="EI21" s="4"/>
      <c r="EJ21" s="4">
        <v>1</v>
      </c>
      <c r="EK21" s="4">
        <v>1</v>
      </c>
      <c r="EL21" s="4"/>
      <c r="EM21" s="4"/>
      <c r="EN21" s="4"/>
      <c r="EO21" s="4"/>
      <c r="EP21" s="4">
        <v>1</v>
      </c>
      <c r="EQ21" s="4"/>
      <c r="ER21" s="4"/>
      <c r="ES21" s="4">
        <v>1</v>
      </c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/>
      <c r="FH21" s="4">
        <v>1</v>
      </c>
      <c r="FI21" s="4"/>
      <c r="FJ21" s="4"/>
      <c r="FK21" s="4">
        <v>1</v>
      </c>
      <c r="FL21" s="4"/>
      <c r="FM21" s="4">
        <v>1</v>
      </c>
      <c r="FN21" s="4"/>
      <c r="FO21" s="4"/>
      <c r="FP21" s="4"/>
      <c r="FQ21" s="4">
        <v>1</v>
      </c>
      <c r="FR21" s="4"/>
      <c r="FS21" s="4">
        <v>1</v>
      </c>
      <c r="FT21" s="4"/>
      <c r="FU21" s="4"/>
      <c r="FV21" s="4"/>
      <c r="FW21" s="4">
        <v>1</v>
      </c>
      <c r="FX21" s="4"/>
      <c r="FY21" s="4"/>
      <c r="FZ21" s="4">
        <v>1</v>
      </c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/>
      <c r="GO21" s="4">
        <v>1</v>
      </c>
      <c r="GP21" s="4">
        <v>1</v>
      </c>
      <c r="GQ21" s="4"/>
      <c r="GR21" s="4"/>
      <c r="GS21" s="4"/>
      <c r="GT21" s="4"/>
      <c r="GU21" s="4">
        <v>1</v>
      </c>
      <c r="GV21" s="4">
        <v>1</v>
      </c>
      <c r="GW21" s="4"/>
      <c r="GX21" s="4"/>
      <c r="GY21" s="4"/>
      <c r="GZ21" s="4"/>
      <c r="HA21" s="4">
        <v>1</v>
      </c>
      <c r="HB21" s="4">
        <v>1</v>
      </c>
      <c r="HC21" s="4"/>
      <c r="HD21" s="4"/>
      <c r="HE21" s="4"/>
      <c r="HF21" s="4"/>
      <c r="HG21" s="4">
        <v>1</v>
      </c>
      <c r="HH21" s="4"/>
      <c r="HI21" s="4"/>
      <c r="HJ21" s="4">
        <v>1</v>
      </c>
      <c r="HK21" s="4"/>
      <c r="HL21" s="4">
        <v>1</v>
      </c>
      <c r="HM21" s="4"/>
      <c r="HN21" s="4"/>
      <c r="HO21" s="4"/>
      <c r="HP21" s="4">
        <v>1</v>
      </c>
      <c r="HQ21" s="4"/>
      <c r="HR21" s="4"/>
      <c r="HS21" s="4">
        <v>1</v>
      </c>
      <c r="HT21" s="4"/>
      <c r="HU21" s="4">
        <v>1</v>
      </c>
      <c r="HV21" s="4"/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>
        <v>1</v>
      </c>
      <c r="IH21" s="4"/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24">
        <v>1</v>
      </c>
      <c r="IS21" s="4"/>
      <c r="IT21" s="4"/>
      <c r="IU21" s="4"/>
      <c r="IV21" s="4">
        <v>1</v>
      </c>
      <c r="IW21" s="4"/>
      <c r="IX21" s="24">
        <v>1</v>
      </c>
      <c r="IY21" s="4"/>
      <c r="IZ21" s="4"/>
      <c r="JA21" s="4">
        <v>1</v>
      </c>
      <c r="JB21" s="4"/>
      <c r="JC21" s="4"/>
      <c r="JD21" s="4"/>
      <c r="JE21" s="4">
        <v>1</v>
      </c>
      <c r="JF21" s="4"/>
      <c r="JG21" s="4"/>
      <c r="JH21" s="4"/>
      <c r="JI21" s="4">
        <v>1</v>
      </c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/>
      <c r="JZ21" s="4">
        <v>1</v>
      </c>
      <c r="KA21" s="4"/>
      <c r="KB21" s="4"/>
      <c r="KC21" s="4">
        <v>1</v>
      </c>
      <c r="KD21" s="4"/>
      <c r="KE21" s="4"/>
      <c r="KF21" s="4"/>
      <c r="KG21" s="4">
        <v>1</v>
      </c>
      <c r="KH21" s="4"/>
      <c r="KI21" s="4"/>
      <c r="KJ21" s="4">
        <v>1</v>
      </c>
      <c r="KK21" s="4"/>
      <c r="KL21" s="4"/>
      <c r="KM21" s="4">
        <v>1</v>
      </c>
      <c r="KN21" s="4"/>
      <c r="KO21" s="4">
        <v>1</v>
      </c>
      <c r="KP21" s="4"/>
      <c r="KQ21" s="4"/>
      <c r="KR21" s="4"/>
      <c r="KS21" s="4">
        <v>1</v>
      </c>
      <c r="KT21" s="4"/>
      <c r="KU21" s="4"/>
      <c r="KV21" s="4">
        <v>1</v>
      </c>
      <c r="KW21" s="4"/>
      <c r="KX21" s="4"/>
      <c r="KY21" s="4">
        <v>1</v>
      </c>
      <c r="KZ21" s="4"/>
      <c r="LA21" s="4">
        <v>1</v>
      </c>
      <c r="LB21" s="4"/>
      <c r="LC21" s="4"/>
      <c r="LD21" s="4">
        <v>1</v>
      </c>
      <c r="LE21" s="4"/>
      <c r="LF21" s="4"/>
      <c r="LG21" s="4"/>
      <c r="LH21" s="4">
        <v>1</v>
      </c>
      <c r="LI21" s="4"/>
      <c r="LJ21" s="4">
        <v>1</v>
      </c>
      <c r="LK21" s="4"/>
      <c r="LL21" s="4"/>
      <c r="LM21" s="4"/>
      <c r="LN21" s="4">
        <v>1</v>
      </c>
      <c r="LO21" s="4">
        <v>1</v>
      </c>
      <c r="LP21" s="4"/>
      <c r="LQ21" s="4"/>
      <c r="LR21" s="4"/>
      <c r="LS21" s="4">
        <v>1</v>
      </c>
      <c r="LT21" s="4"/>
      <c r="LU21" s="4"/>
      <c r="LV21" s="4">
        <v>1</v>
      </c>
      <c r="LW21" s="4"/>
      <c r="LX21" s="4">
        <v>1</v>
      </c>
      <c r="LY21" s="4"/>
      <c r="LZ21" s="4"/>
      <c r="MA21" s="4"/>
      <c r="MB21" s="4"/>
      <c r="MC21" s="4">
        <v>1</v>
      </c>
      <c r="MD21" s="4"/>
      <c r="ME21" s="4">
        <v>1</v>
      </c>
      <c r="MF21" s="4"/>
      <c r="MG21" s="4"/>
      <c r="MH21" s="4"/>
      <c r="MI21" s="4">
        <v>1</v>
      </c>
      <c r="MJ21" s="4"/>
      <c r="MK21" s="4">
        <v>1</v>
      </c>
      <c r="ML21" s="4"/>
      <c r="MM21" s="4">
        <v>1</v>
      </c>
      <c r="MN21" s="4"/>
      <c r="MO21" s="4"/>
      <c r="MP21" s="4">
        <v>1</v>
      </c>
      <c r="MQ21" s="4"/>
      <c r="MR21" s="4"/>
      <c r="MS21" s="4"/>
      <c r="MT21" s="4"/>
      <c r="MU21" s="4">
        <v>1</v>
      </c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/>
      <c r="NF21" s="4">
        <v>1</v>
      </c>
      <c r="NG21" s="30"/>
      <c r="NH21" s="4"/>
      <c r="NI21" s="4">
        <v>1</v>
      </c>
      <c r="NJ21" s="4"/>
      <c r="NK21" s="4"/>
      <c r="NL21" s="4">
        <v>1</v>
      </c>
      <c r="NM21" s="4"/>
      <c r="NN21" s="4"/>
      <c r="NO21" s="4">
        <v>1</v>
      </c>
      <c r="NP21" s="30"/>
      <c r="NQ21" s="4"/>
      <c r="NR21" s="4"/>
      <c r="NS21" s="4">
        <v>1</v>
      </c>
    </row>
    <row r="22" spans="1:383" ht="15.75" thickBot="1" x14ac:dyDescent="0.3">
      <c r="A22" s="3">
        <v>9</v>
      </c>
      <c r="B22" s="58" t="s">
        <v>3248</v>
      </c>
      <c r="C22" s="3">
        <v>1</v>
      </c>
      <c r="D22" s="3"/>
      <c r="E22" s="3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/>
      <c r="BC22" s="4">
        <v>1</v>
      </c>
      <c r="BD22" s="4"/>
      <c r="BE22" s="4">
        <v>1</v>
      </c>
      <c r="BF22" s="4"/>
      <c r="BG22" s="4"/>
      <c r="BH22" s="4"/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/>
      <c r="DO22" s="4">
        <v>1</v>
      </c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/>
      <c r="ES22" s="4">
        <v>1</v>
      </c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4">
        <v>1</v>
      </c>
      <c r="FX22" s="4"/>
      <c r="FY22" s="4">
        <v>1</v>
      </c>
      <c r="FZ22" s="4"/>
      <c r="GA22" s="4"/>
      <c r="GB22" s="4">
        <v>1</v>
      </c>
      <c r="GC22" s="4"/>
      <c r="GD22" s="4"/>
      <c r="GE22" s="4"/>
      <c r="GF22" s="4">
        <v>1</v>
      </c>
      <c r="GG22" s="4"/>
      <c r="GH22" s="4">
        <v>1</v>
      </c>
      <c r="GI22" s="4"/>
      <c r="GJ22" s="4"/>
      <c r="GK22" s="4">
        <v>1</v>
      </c>
      <c r="GL22" s="4"/>
      <c r="GM22" s="4">
        <v>1</v>
      </c>
      <c r="GN22" s="4"/>
      <c r="GO22" s="4"/>
      <c r="GP22" s="4"/>
      <c r="GQ22" s="4">
        <v>1</v>
      </c>
      <c r="GR22" s="4"/>
      <c r="GS22" s="4"/>
      <c r="GT22" s="4">
        <v>1</v>
      </c>
      <c r="GU22" s="4"/>
      <c r="GV22" s="4">
        <v>1</v>
      </c>
      <c r="GW22" s="4"/>
      <c r="GX22" s="4"/>
      <c r="GY22" s="4"/>
      <c r="GZ22" s="4">
        <v>1</v>
      </c>
      <c r="HA22" s="4"/>
      <c r="HB22" s="4">
        <v>1</v>
      </c>
      <c r="HC22" s="4"/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/>
      <c r="HS22" s="4">
        <v>1</v>
      </c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/>
      <c r="IK22" s="4">
        <v>1</v>
      </c>
      <c r="IL22" s="4"/>
      <c r="IM22" s="4">
        <v>1</v>
      </c>
      <c r="IN22" s="4"/>
      <c r="IO22" s="4"/>
      <c r="IP22" s="4"/>
      <c r="IQ22" s="4">
        <v>1</v>
      </c>
      <c r="IR22" s="24">
        <v>1</v>
      </c>
      <c r="IS22" s="4"/>
      <c r="IT22" s="4"/>
      <c r="IU22" s="4"/>
      <c r="IV22" s="4">
        <v>1</v>
      </c>
      <c r="IW22" s="4"/>
      <c r="IX22" s="24">
        <v>1</v>
      </c>
      <c r="IY22" s="4"/>
      <c r="IZ22" s="4"/>
      <c r="JA22" s="4">
        <v>1</v>
      </c>
      <c r="JB22" s="4"/>
      <c r="JC22" s="4"/>
      <c r="JD22" s="4"/>
      <c r="JE22" s="4">
        <v>1</v>
      </c>
      <c r="JF22" s="4"/>
      <c r="JG22" s="4"/>
      <c r="JH22" s="4">
        <v>1</v>
      </c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/>
      <c r="KC22" s="4">
        <v>1</v>
      </c>
      <c r="KD22" s="4"/>
      <c r="KE22" s="4"/>
      <c r="KF22" s="4">
        <v>1</v>
      </c>
      <c r="KG22" s="4"/>
      <c r="KH22" s="4"/>
      <c r="KI22" s="4"/>
      <c r="KJ22" s="4">
        <v>1</v>
      </c>
      <c r="KK22" s="4"/>
      <c r="KL22" s="4"/>
      <c r="KM22" s="4">
        <v>1</v>
      </c>
      <c r="KN22" s="4"/>
      <c r="KO22" s="4"/>
      <c r="KP22" s="4">
        <v>1</v>
      </c>
      <c r="KQ22" s="4"/>
      <c r="KR22" s="4">
        <v>1</v>
      </c>
      <c r="KS22" s="4"/>
      <c r="KT22" s="4"/>
      <c r="KU22" s="4"/>
      <c r="KV22" s="4">
        <v>1</v>
      </c>
      <c r="KW22" s="4"/>
      <c r="KX22" s="4">
        <v>1</v>
      </c>
      <c r="KY22" s="4"/>
      <c r="KZ22" s="4">
        <v>1</v>
      </c>
      <c r="LA22" s="4"/>
      <c r="LB22" s="4"/>
      <c r="LC22" s="4"/>
      <c r="LD22" s="4">
        <v>1</v>
      </c>
      <c r="LE22" s="4"/>
      <c r="LF22" s="4"/>
      <c r="LG22" s="4"/>
      <c r="LH22" s="4">
        <v>1</v>
      </c>
      <c r="LI22" s="4">
        <v>1</v>
      </c>
      <c r="LJ22" s="4"/>
      <c r="LK22" s="4"/>
      <c r="LL22" s="4"/>
      <c r="LM22" s="4">
        <v>1</v>
      </c>
      <c r="LN22" s="4"/>
      <c r="LO22" s="4">
        <v>1</v>
      </c>
      <c r="LP22" s="4"/>
      <c r="LQ22" s="4"/>
      <c r="LR22" s="4">
        <v>1</v>
      </c>
      <c r="LS22" s="4"/>
      <c r="LT22" s="4"/>
      <c r="LU22" s="4"/>
      <c r="LV22" s="4">
        <v>1</v>
      </c>
      <c r="LW22" s="4"/>
      <c r="LX22" s="4"/>
      <c r="LY22" s="4">
        <v>1</v>
      </c>
      <c r="LZ22" s="4"/>
      <c r="MA22" s="4"/>
      <c r="MB22" s="4"/>
      <c r="MC22" s="4">
        <v>1</v>
      </c>
      <c r="MD22" s="4"/>
      <c r="ME22" s="4">
        <v>1</v>
      </c>
      <c r="MF22" s="4"/>
      <c r="MG22" s="4"/>
      <c r="MH22" s="4"/>
      <c r="MI22" s="4">
        <v>1</v>
      </c>
      <c r="MJ22" s="4"/>
      <c r="MK22" s="4">
        <v>1</v>
      </c>
      <c r="ML22" s="4"/>
      <c r="MM22" s="4">
        <v>1</v>
      </c>
      <c r="MN22" s="4"/>
      <c r="MO22" s="4"/>
      <c r="MP22" s="4">
        <v>1</v>
      </c>
      <c r="MQ22" s="4"/>
      <c r="MR22" s="4"/>
      <c r="MS22" s="4"/>
      <c r="MT22" s="4"/>
      <c r="MU22" s="4">
        <v>1</v>
      </c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/>
      <c r="NF22" s="4">
        <v>1</v>
      </c>
      <c r="NG22" s="30"/>
      <c r="NH22" s="4"/>
      <c r="NI22" s="4">
        <v>1</v>
      </c>
      <c r="NJ22" s="4"/>
      <c r="NK22" s="4"/>
      <c r="NL22" s="4">
        <v>1</v>
      </c>
      <c r="NM22" s="4"/>
      <c r="NN22" s="4"/>
      <c r="NO22" s="4">
        <v>1</v>
      </c>
      <c r="NP22" s="30"/>
      <c r="NQ22" s="4"/>
      <c r="NR22" s="4"/>
      <c r="NS22" s="4">
        <v>1</v>
      </c>
    </row>
    <row r="23" spans="1:383" ht="15.75" thickBot="1" x14ac:dyDescent="0.3">
      <c r="A23" s="3">
        <v>10</v>
      </c>
      <c r="B23" s="58" t="s">
        <v>3249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10"/>
      <c r="AJ23" s="4"/>
      <c r="AK23" s="4">
        <v>1</v>
      </c>
      <c r="AL23" s="4"/>
      <c r="AM23" s="4">
        <v>1</v>
      </c>
      <c r="AN23" s="4"/>
      <c r="AO23" s="4"/>
      <c r="AP23" s="4">
        <v>1</v>
      </c>
      <c r="AQ23" s="4"/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/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>
        <v>1</v>
      </c>
      <c r="GE23" s="4"/>
      <c r="GF23" s="4"/>
      <c r="GG23" s="4">
        <v>1</v>
      </c>
      <c r="GH23" s="4"/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>
        <v>1</v>
      </c>
      <c r="GW23" s="4"/>
      <c r="GX23" s="4"/>
      <c r="GY23" s="4"/>
      <c r="GZ23" s="4">
        <v>1</v>
      </c>
      <c r="HA23" s="4"/>
      <c r="HB23" s="4">
        <v>1</v>
      </c>
      <c r="HC23" s="4"/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/>
      <c r="HS23" s="4">
        <v>1</v>
      </c>
      <c r="HT23" s="4">
        <v>1</v>
      </c>
      <c r="HU23" s="4"/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>
        <v>1</v>
      </c>
      <c r="IG23" s="4"/>
      <c r="IH23" s="4"/>
      <c r="II23" s="4"/>
      <c r="IJ23" s="4"/>
      <c r="IK23" s="4">
        <v>1</v>
      </c>
      <c r="IL23" s="4">
        <v>1</v>
      </c>
      <c r="IM23" s="4"/>
      <c r="IN23" s="4"/>
      <c r="IO23" s="4"/>
      <c r="IP23" s="4">
        <v>1</v>
      </c>
      <c r="IQ23" s="4"/>
      <c r="IR23" s="24">
        <v>1</v>
      </c>
      <c r="IS23" s="4"/>
      <c r="IT23" s="4"/>
      <c r="IU23" s="4">
        <v>1</v>
      </c>
      <c r="IV23" s="4"/>
      <c r="IW23" s="4"/>
      <c r="IX23" s="24">
        <v>1</v>
      </c>
      <c r="IY23" s="4"/>
      <c r="IZ23" s="4"/>
      <c r="JA23" s="4">
        <v>1</v>
      </c>
      <c r="JB23" s="4"/>
      <c r="JC23" s="4"/>
      <c r="JD23" s="4"/>
      <c r="JE23" s="4">
        <v>1</v>
      </c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/>
      <c r="KC23" s="4">
        <v>1</v>
      </c>
      <c r="KD23" s="4"/>
      <c r="KE23" s="4"/>
      <c r="KF23" s="4">
        <v>1</v>
      </c>
      <c r="KG23" s="4"/>
      <c r="KH23" s="4"/>
      <c r="KI23" s="4"/>
      <c r="KJ23" s="4">
        <v>1</v>
      </c>
      <c r="KK23" s="4"/>
      <c r="KL23" s="4"/>
      <c r="KM23" s="4">
        <v>1</v>
      </c>
      <c r="KN23" s="4"/>
      <c r="KO23" s="4"/>
      <c r="KP23" s="4">
        <v>1</v>
      </c>
      <c r="KQ23" s="4"/>
      <c r="KR23" s="4">
        <v>1</v>
      </c>
      <c r="KS23" s="4"/>
      <c r="KT23" s="4"/>
      <c r="KU23" s="4"/>
      <c r="KV23" s="4">
        <v>1</v>
      </c>
      <c r="KW23" s="4"/>
      <c r="KX23" s="4">
        <v>1</v>
      </c>
      <c r="KY23" s="4"/>
      <c r="KZ23" s="4">
        <v>1</v>
      </c>
      <c r="LA23" s="4"/>
      <c r="LB23" s="4"/>
      <c r="LC23" s="4"/>
      <c r="LD23" s="4">
        <v>1</v>
      </c>
      <c r="LE23" s="4"/>
      <c r="LF23" s="4"/>
      <c r="LG23" s="4"/>
      <c r="LH23" s="4">
        <v>1</v>
      </c>
      <c r="LI23" s="4">
        <v>1</v>
      </c>
      <c r="LJ23" s="4"/>
      <c r="LK23" s="4"/>
      <c r="LL23" s="4"/>
      <c r="LM23" s="4">
        <v>1</v>
      </c>
      <c r="LN23" s="4"/>
      <c r="LO23" s="4">
        <v>1</v>
      </c>
      <c r="LP23" s="4"/>
      <c r="LQ23" s="4"/>
      <c r="LR23" s="4">
        <v>1</v>
      </c>
      <c r="LS23" s="4"/>
      <c r="LT23" s="4"/>
      <c r="LU23" s="4"/>
      <c r="LV23" s="4">
        <v>1</v>
      </c>
      <c r="LW23" s="4"/>
      <c r="LX23" s="4">
        <v>1</v>
      </c>
      <c r="LY23" s="4"/>
      <c r="LZ23" s="4"/>
      <c r="MA23" s="4"/>
      <c r="MB23" s="4"/>
      <c r="MC23" s="4">
        <v>1</v>
      </c>
      <c r="MD23" s="4"/>
      <c r="ME23" s="4">
        <v>1</v>
      </c>
      <c r="MF23" s="4"/>
      <c r="MG23" s="4"/>
      <c r="MH23" s="4"/>
      <c r="MI23" s="4">
        <v>1</v>
      </c>
      <c r="MJ23" s="4"/>
      <c r="MK23" s="4">
        <v>1</v>
      </c>
      <c r="ML23" s="4"/>
      <c r="MM23" s="4">
        <v>1</v>
      </c>
      <c r="MN23" s="4"/>
      <c r="MO23" s="4"/>
      <c r="MP23" s="4">
        <v>1</v>
      </c>
      <c r="MQ23" s="4"/>
      <c r="MR23" s="4"/>
      <c r="MS23" s="4"/>
      <c r="MT23" s="4"/>
      <c r="MU23" s="4">
        <v>1</v>
      </c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/>
      <c r="NF23" s="4">
        <v>1</v>
      </c>
      <c r="NG23" s="30"/>
      <c r="NH23" s="4"/>
      <c r="NI23" s="4">
        <v>1</v>
      </c>
      <c r="NJ23" s="4"/>
      <c r="NK23" s="4"/>
      <c r="NL23" s="4">
        <v>1</v>
      </c>
      <c r="NM23" s="4"/>
      <c r="NN23" s="4"/>
      <c r="NO23" s="4">
        <v>1</v>
      </c>
      <c r="NP23" s="30"/>
      <c r="NQ23" s="4"/>
      <c r="NR23" s="4"/>
      <c r="NS23" s="4">
        <v>1</v>
      </c>
    </row>
    <row r="24" spans="1:383" ht="15.75" thickBot="1" x14ac:dyDescent="0.3">
      <c r="A24" s="3">
        <v>11</v>
      </c>
      <c r="B24" s="58" t="s">
        <v>3250</v>
      </c>
      <c r="C24" s="3">
        <v>1</v>
      </c>
      <c r="D24" s="3"/>
      <c r="E24" s="3"/>
      <c r="F24" s="4">
        <v>1</v>
      </c>
      <c r="G24" s="4"/>
      <c r="H24" s="4"/>
      <c r="I24" s="4"/>
      <c r="J24" s="4">
        <v>1</v>
      </c>
      <c r="K24" s="4"/>
      <c r="L24" s="4">
        <v>1</v>
      </c>
      <c r="M24" s="4"/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/>
      <c r="AH24" s="4">
        <v>1</v>
      </c>
      <c r="AI24" s="10"/>
      <c r="AJ24" s="4">
        <v>1</v>
      </c>
      <c r="AK24" s="4"/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/>
      <c r="BD24" s="4">
        <v>1</v>
      </c>
      <c r="BE24" s="4">
        <v>1</v>
      </c>
      <c r="BF24" s="4"/>
      <c r="BG24" s="4"/>
      <c r="BH24" s="4"/>
      <c r="BI24" s="4"/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/>
      <c r="DO24" s="4">
        <v>1</v>
      </c>
      <c r="DP24" s="4">
        <v>1</v>
      </c>
      <c r="DQ24" s="4"/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/>
      <c r="EI24" s="4"/>
      <c r="EJ24" s="4">
        <v>1</v>
      </c>
      <c r="EK24" s="4">
        <v>1</v>
      </c>
      <c r="EL24" s="4"/>
      <c r="EM24" s="4"/>
      <c r="EN24" s="4"/>
      <c r="EO24" s="4">
        <v>1</v>
      </c>
      <c r="EP24" s="4"/>
      <c r="EQ24" s="4"/>
      <c r="ER24" s="4"/>
      <c r="ES24" s="4">
        <v>1</v>
      </c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/>
      <c r="FD24" s="4">
        <v>1</v>
      </c>
      <c r="FE24" s="4"/>
      <c r="FF24" s="4"/>
      <c r="FG24" s="4"/>
      <c r="FH24" s="4">
        <v>1</v>
      </c>
      <c r="FI24" s="4"/>
      <c r="FJ24" s="4">
        <v>1</v>
      </c>
      <c r="FK24" s="4"/>
      <c r="FL24" s="4"/>
      <c r="FM24" s="4">
        <v>1</v>
      </c>
      <c r="FN24" s="4"/>
      <c r="FO24" s="4"/>
      <c r="FP24" s="4"/>
      <c r="FQ24" s="4">
        <v>1</v>
      </c>
      <c r="FR24" s="4"/>
      <c r="FS24" s="4">
        <v>1</v>
      </c>
      <c r="FT24" s="4"/>
      <c r="FU24" s="4"/>
      <c r="FV24" s="4"/>
      <c r="FW24" s="4">
        <v>1</v>
      </c>
      <c r="FX24" s="4"/>
      <c r="FY24" s="4"/>
      <c r="FZ24" s="4">
        <v>1</v>
      </c>
      <c r="GA24" s="4"/>
      <c r="GB24" s="4">
        <v>1</v>
      </c>
      <c r="GC24" s="4"/>
      <c r="GD24" s="4"/>
      <c r="GE24" s="4"/>
      <c r="GF24" s="4">
        <v>1</v>
      </c>
      <c r="GG24" s="4"/>
      <c r="GH24" s="4">
        <v>1</v>
      </c>
      <c r="GI24" s="4"/>
      <c r="GJ24" s="4"/>
      <c r="GK24" s="4"/>
      <c r="GL24" s="4">
        <v>1</v>
      </c>
      <c r="GM24" s="4"/>
      <c r="GN24" s="4"/>
      <c r="GO24" s="4">
        <v>1</v>
      </c>
      <c r="GP24" s="4">
        <v>1</v>
      </c>
      <c r="GQ24" s="4"/>
      <c r="GR24" s="4"/>
      <c r="GS24" s="4"/>
      <c r="GT24" s="4"/>
      <c r="GU24" s="4">
        <v>1</v>
      </c>
      <c r="GV24" s="4">
        <v>1</v>
      </c>
      <c r="GW24" s="4"/>
      <c r="GX24" s="4"/>
      <c r="GY24" s="4"/>
      <c r="GZ24" s="4"/>
      <c r="HA24" s="4">
        <v>1</v>
      </c>
      <c r="HB24" s="4">
        <v>1</v>
      </c>
      <c r="HC24" s="4"/>
      <c r="HD24" s="4"/>
      <c r="HE24" s="4"/>
      <c r="HF24" s="4"/>
      <c r="HG24" s="4">
        <v>1</v>
      </c>
      <c r="HH24" s="4"/>
      <c r="HI24" s="4"/>
      <c r="HJ24" s="4">
        <v>1</v>
      </c>
      <c r="HK24" s="4"/>
      <c r="HL24" s="4">
        <v>1</v>
      </c>
      <c r="HM24" s="4"/>
      <c r="HN24" s="4"/>
      <c r="HO24" s="4"/>
      <c r="HP24" s="4">
        <v>1</v>
      </c>
      <c r="HQ24" s="4"/>
      <c r="HR24" s="4"/>
      <c r="HS24" s="4">
        <v>1</v>
      </c>
      <c r="HT24" s="4"/>
      <c r="HU24" s="4">
        <v>1</v>
      </c>
      <c r="HV24" s="4"/>
      <c r="HW24" s="4"/>
      <c r="HX24" s="4"/>
      <c r="HY24" s="4">
        <v>1</v>
      </c>
      <c r="HZ24" s="4"/>
      <c r="IA24" s="4">
        <v>1</v>
      </c>
      <c r="IB24" s="4"/>
      <c r="IC24" s="4"/>
      <c r="ID24" s="4"/>
      <c r="IE24" s="4">
        <v>1</v>
      </c>
      <c r="IF24" s="4"/>
      <c r="IG24" s="4">
        <v>1</v>
      </c>
      <c r="IH24" s="4"/>
      <c r="II24" s="4"/>
      <c r="IJ24" s="4"/>
      <c r="IK24" s="4">
        <v>1</v>
      </c>
      <c r="IL24" s="4"/>
      <c r="IM24" s="4">
        <v>1</v>
      </c>
      <c r="IN24" s="4"/>
      <c r="IO24" s="4"/>
      <c r="IP24" s="4"/>
      <c r="IQ24" s="4">
        <v>1</v>
      </c>
      <c r="IR24" s="24">
        <v>1</v>
      </c>
      <c r="IS24" s="4"/>
      <c r="IT24" s="4"/>
      <c r="IU24" s="4"/>
      <c r="IV24" s="4">
        <v>1</v>
      </c>
      <c r="IW24" s="4"/>
      <c r="IX24" s="24">
        <v>1</v>
      </c>
      <c r="IY24" s="4"/>
      <c r="IZ24" s="4"/>
      <c r="JA24" s="4">
        <v>1</v>
      </c>
      <c r="JB24" s="4"/>
      <c r="JC24" s="4"/>
      <c r="JD24" s="4"/>
      <c r="JE24" s="4">
        <v>1</v>
      </c>
      <c r="JF24" s="4"/>
      <c r="JG24" s="4"/>
      <c r="JH24" s="4">
        <v>1</v>
      </c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/>
      <c r="KG24" s="4">
        <v>1</v>
      </c>
      <c r="KH24" s="4"/>
      <c r="KI24" s="4"/>
      <c r="KJ24" s="4">
        <v>1</v>
      </c>
      <c r="KK24" s="4"/>
      <c r="KL24" s="4"/>
      <c r="KM24" s="4">
        <v>1</v>
      </c>
      <c r="KN24" s="4"/>
      <c r="KO24" s="4">
        <v>1</v>
      </c>
      <c r="KP24" s="4"/>
      <c r="KQ24" s="4"/>
      <c r="KR24" s="4"/>
      <c r="KS24" s="4">
        <v>1</v>
      </c>
      <c r="KT24" s="4"/>
      <c r="KU24" s="4"/>
      <c r="KV24" s="4">
        <v>1</v>
      </c>
      <c r="KW24" s="4"/>
      <c r="KX24" s="4"/>
      <c r="KY24" s="4">
        <v>1</v>
      </c>
      <c r="KZ24" s="4"/>
      <c r="LA24" s="4">
        <v>1</v>
      </c>
      <c r="LB24" s="4"/>
      <c r="LC24" s="4"/>
      <c r="LD24" s="4">
        <v>1</v>
      </c>
      <c r="LE24" s="4"/>
      <c r="LF24" s="4"/>
      <c r="LG24" s="4"/>
      <c r="LH24" s="4">
        <v>1</v>
      </c>
      <c r="LI24" s="4"/>
      <c r="LJ24" s="4">
        <v>1</v>
      </c>
      <c r="LK24" s="4"/>
      <c r="LL24" s="4"/>
      <c r="LM24" s="4"/>
      <c r="LN24" s="4">
        <v>1</v>
      </c>
      <c r="LO24" s="4">
        <v>1</v>
      </c>
      <c r="LP24" s="4"/>
      <c r="LQ24" s="4"/>
      <c r="LR24" s="4"/>
      <c r="LS24" s="4">
        <v>1</v>
      </c>
      <c r="LT24" s="4"/>
      <c r="LU24" s="4"/>
      <c r="LV24" s="4">
        <v>1</v>
      </c>
      <c r="LW24" s="4"/>
      <c r="LX24" s="4"/>
      <c r="LY24" s="4">
        <v>1</v>
      </c>
      <c r="LZ24" s="4"/>
      <c r="MA24" s="4"/>
      <c r="MB24" s="4"/>
      <c r="MC24" s="4">
        <v>1</v>
      </c>
      <c r="MD24" s="4"/>
      <c r="ME24" s="4">
        <v>1</v>
      </c>
      <c r="MF24" s="4"/>
      <c r="MG24" s="4"/>
      <c r="MH24" s="4"/>
      <c r="MI24" s="4">
        <v>1</v>
      </c>
      <c r="MJ24" s="4"/>
      <c r="MK24" s="4">
        <v>1</v>
      </c>
      <c r="ML24" s="4"/>
      <c r="MM24" s="4">
        <v>1</v>
      </c>
      <c r="MN24" s="4"/>
      <c r="MO24" s="4"/>
      <c r="MP24" s="4">
        <v>1</v>
      </c>
      <c r="MQ24" s="4"/>
      <c r="MR24" s="4"/>
      <c r="MS24" s="4"/>
      <c r="MT24" s="4"/>
      <c r="MU24" s="4">
        <v>1</v>
      </c>
      <c r="MV24" s="4"/>
      <c r="MW24" s="4">
        <v>1</v>
      </c>
      <c r="MX24" s="4"/>
      <c r="MY24" s="4"/>
      <c r="MZ24" s="4">
        <v>1</v>
      </c>
      <c r="NA24" s="4"/>
      <c r="NB24" s="4">
        <v>1</v>
      </c>
      <c r="NC24" s="4"/>
      <c r="ND24" s="4"/>
      <c r="NE24" s="4"/>
      <c r="NF24" s="4">
        <v>1</v>
      </c>
      <c r="NG24" s="30"/>
      <c r="NH24" s="4"/>
      <c r="NI24" s="4">
        <v>1</v>
      </c>
      <c r="NJ24" s="4"/>
      <c r="NK24" s="4"/>
      <c r="NL24" s="4">
        <v>1</v>
      </c>
      <c r="NM24" s="4"/>
      <c r="NN24" s="4"/>
      <c r="NO24" s="4">
        <v>1</v>
      </c>
      <c r="NP24" s="30"/>
      <c r="NQ24" s="4"/>
      <c r="NR24" s="4"/>
      <c r="NS24" s="4">
        <v>1</v>
      </c>
    </row>
    <row r="25" spans="1:383" ht="15.75" thickBot="1" x14ac:dyDescent="0.3">
      <c r="A25" s="3">
        <v>12</v>
      </c>
      <c r="B25" s="58" t="s">
        <v>3251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10"/>
      <c r="AJ25" s="4"/>
      <c r="AK25" s="4">
        <v>1</v>
      </c>
      <c r="AL25" s="4"/>
      <c r="AM25" s="4"/>
      <c r="AN25" s="4">
        <v>1</v>
      </c>
      <c r="AO25" s="4"/>
      <c r="AP25" s="4">
        <v>1</v>
      </c>
      <c r="AQ25" s="4"/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/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/>
      <c r="FZ25" s="4">
        <v>1</v>
      </c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/>
      <c r="HS25" s="4">
        <v>1</v>
      </c>
      <c r="HT25" s="4"/>
      <c r="HU25" s="4">
        <v>1</v>
      </c>
      <c r="HV25" s="4"/>
      <c r="HW25" s="4"/>
      <c r="HX25" s="4"/>
      <c r="HY25" s="4">
        <v>1</v>
      </c>
      <c r="HZ25" s="4"/>
      <c r="IA25" s="4"/>
      <c r="IB25" s="4">
        <v>1</v>
      </c>
      <c r="IC25" s="4"/>
      <c r="ID25" s="4">
        <v>1</v>
      </c>
      <c r="IE25" s="4"/>
      <c r="IF25" s="4">
        <v>1</v>
      </c>
      <c r="IG25" s="4"/>
      <c r="IH25" s="4"/>
      <c r="II25" s="4"/>
      <c r="IJ25" s="4"/>
      <c r="IK25" s="4">
        <v>1</v>
      </c>
      <c r="IL25" s="4"/>
      <c r="IM25" s="4">
        <v>1</v>
      </c>
      <c r="IN25" s="4"/>
      <c r="IO25" s="4"/>
      <c r="IP25" s="4">
        <v>1</v>
      </c>
      <c r="IQ25" s="4"/>
      <c r="IR25" s="24">
        <v>1</v>
      </c>
      <c r="IS25" s="4"/>
      <c r="IT25" s="4"/>
      <c r="IU25" s="4"/>
      <c r="IV25" s="4">
        <v>1</v>
      </c>
      <c r="IW25" s="4"/>
      <c r="IX25" s="24">
        <v>1</v>
      </c>
      <c r="IY25" s="4"/>
      <c r="IZ25" s="4"/>
      <c r="JA25" s="4">
        <v>1</v>
      </c>
      <c r="JB25" s="4"/>
      <c r="JC25" s="4"/>
      <c r="JD25" s="4"/>
      <c r="JE25" s="4">
        <v>1</v>
      </c>
      <c r="JF25" s="4"/>
      <c r="JG25" s="4"/>
      <c r="JH25" s="4">
        <v>1</v>
      </c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4"/>
      <c r="KI25" s="4"/>
      <c r="KJ25" s="4">
        <v>1</v>
      </c>
      <c r="KK25" s="4"/>
      <c r="KL25" s="4"/>
      <c r="KM25" s="4">
        <v>1</v>
      </c>
      <c r="KN25" s="4"/>
      <c r="KO25" s="4"/>
      <c r="KP25" s="4">
        <v>1</v>
      </c>
      <c r="KQ25" s="4"/>
      <c r="KR25" s="4">
        <v>1</v>
      </c>
      <c r="KS25" s="4"/>
      <c r="KT25" s="4"/>
      <c r="KU25" s="4"/>
      <c r="KV25" s="4">
        <v>1</v>
      </c>
      <c r="KW25" s="4"/>
      <c r="KX25" s="4"/>
      <c r="KY25" s="4">
        <v>1</v>
      </c>
      <c r="KZ25" s="4"/>
      <c r="LA25" s="4">
        <v>1</v>
      </c>
      <c r="LB25" s="4"/>
      <c r="LC25" s="4"/>
      <c r="LD25" s="4">
        <v>1</v>
      </c>
      <c r="LE25" s="4"/>
      <c r="LF25" s="4"/>
      <c r="LG25" s="4"/>
      <c r="LH25" s="4">
        <v>1</v>
      </c>
      <c r="LI25" s="4">
        <v>1</v>
      </c>
      <c r="LJ25" s="4"/>
      <c r="LK25" s="4"/>
      <c r="LL25" s="4"/>
      <c r="LM25" s="4">
        <v>1</v>
      </c>
      <c r="LN25" s="4"/>
      <c r="LO25" s="4">
        <v>1</v>
      </c>
      <c r="LP25" s="4"/>
      <c r="LQ25" s="4"/>
      <c r="LR25" s="4"/>
      <c r="LS25" s="4">
        <v>1</v>
      </c>
      <c r="LT25" s="4"/>
      <c r="LU25" s="4"/>
      <c r="LV25" s="4">
        <v>1</v>
      </c>
      <c r="LW25" s="4"/>
      <c r="LX25" s="4">
        <v>1</v>
      </c>
      <c r="LY25" s="4"/>
      <c r="LZ25" s="4"/>
      <c r="MA25" s="4"/>
      <c r="MB25" s="4"/>
      <c r="MC25" s="4">
        <v>1</v>
      </c>
      <c r="MD25" s="4"/>
      <c r="ME25" s="4">
        <v>1</v>
      </c>
      <c r="MF25" s="4"/>
      <c r="MG25" s="4"/>
      <c r="MH25" s="4"/>
      <c r="MI25" s="4">
        <v>1</v>
      </c>
      <c r="MJ25" s="4"/>
      <c r="MK25" s="4">
        <v>1</v>
      </c>
      <c r="ML25" s="4"/>
      <c r="MM25" s="4">
        <v>1</v>
      </c>
      <c r="MN25" s="4"/>
      <c r="MO25" s="4"/>
      <c r="MP25" s="4">
        <v>1</v>
      </c>
      <c r="MQ25" s="4"/>
      <c r="MR25" s="4"/>
      <c r="MS25" s="4"/>
      <c r="MT25" s="4"/>
      <c r="MU25" s="4">
        <v>1</v>
      </c>
      <c r="MV25" s="4">
        <v>1</v>
      </c>
      <c r="MW25" s="4"/>
      <c r="MX25" s="4"/>
      <c r="MY25" s="4">
        <v>1</v>
      </c>
      <c r="MZ25" s="4"/>
      <c r="NA25" s="4"/>
      <c r="NB25" s="4">
        <v>1</v>
      </c>
      <c r="NC25" s="4"/>
      <c r="ND25" s="4"/>
      <c r="NE25" s="4"/>
      <c r="NF25" s="4">
        <v>1</v>
      </c>
      <c r="NG25" s="30"/>
      <c r="NH25" s="4"/>
      <c r="NI25" s="4">
        <v>1</v>
      </c>
      <c r="NJ25" s="4"/>
      <c r="NK25" s="4"/>
      <c r="NL25" s="4">
        <v>1</v>
      </c>
      <c r="NM25" s="4"/>
      <c r="NN25" s="4"/>
      <c r="NO25" s="4">
        <v>1</v>
      </c>
      <c r="NP25" s="30"/>
      <c r="NQ25" s="4"/>
      <c r="NR25" s="4"/>
      <c r="NS25" s="4">
        <v>1</v>
      </c>
    </row>
    <row r="26" spans="1:383" ht="15.75" thickBot="1" x14ac:dyDescent="0.3">
      <c r="A26" s="3">
        <v>13</v>
      </c>
      <c r="B26" s="58" t="s">
        <v>3252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/>
      <c r="AB26" s="4">
        <v>1</v>
      </c>
      <c r="AC26" s="4"/>
      <c r="AD26" s="4">
        <v>1</v>
      </c>
      <c r="AE26" s="4"/>
      <c r="AF26" s="4"/>
      <c r="AG26" s="4"/>
      <c r="AH26" s="4">
        <v>1</v>
      </c>
      <c r="AI26" s="10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>
        <v>1</v>
      </c>
      <c r="BF26" s="4"/>
      <c r="BG26" s="4"/>
      <c r="BH26" s="4"/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>
        <v>1</v>
      </c>
      <c r="CV26" s="4"/>
      <c r="CW26" s="4"/>
      <c r="CX26" s="4"/>
      <c r="CY26" s="4"/>
      <c r="CZ26" s="4">
        <v>1</v>
      </c>
      <c r="DA26" s="4"/>
      <c r="DB26" s="4">
        <v>1</v>
      </c>
      <c r="DC26" s="4"/>
      <c r="DD26" s="4">
        <v>1</v>
      </c>
      <c r="DE26" s="4"/>
      <c r="DF26" s="4"/>
      <c r="DG26" s="4"/>
      <c r="DH26" s="4">
        <v>1</v>
      </c>
      <c r="DI26" s="4"/>
      <c r="DJ26" s="4">
        <v>1</v>
      </c>
      <c r="DK26" s="4"/>
      <c r="DL26" s="4"/>
      <c r="DM26" s="4"/>
      <c r="DN26" s="4"/>
      <c r="DO26" s="4">
        <v>1</v>
      </c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/>
      <c r="FG26" s="4">
        <v>1</v>
      </c>
      <c r="FH26" s="4"/>
      <c r="FI26" s="4"/>
      <c r="FJ26" s="4">
        <v>1</v>
      </c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/>
      <c r="FZ26" s="4">
        <v>1</v>
      </c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>
        <v>1</v>
      </c>
      <c r="GQ26" s="4"/>
      <c r="GR26" s="4"/>
      <c r="GS26" s="4"/>
      <c r="GT26" s="4">
        <v>1</v>
      </c>
      <c r="GU26" s="4"/>
      <c r="GV26" s="4">
        <v>1</v>
      </c>
      <c r="GW26" s="4"/>
      <c r="GX26" s="4"/>
      <c r="GY26" s="4"/>
      <c r="GZ26" s="4">
        <v>1</v>
      </c>
      <c r="HA26" s="4"/>
      <c r="HB26" s="4">
        <v>1</v>
      </c>
      <c r="HC26" s="4"/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/>
      <c r="HS26" s="4">
        <v>1</v>
      </c>
      <c r="HT26" s="4"/>
      <c r="HU26" s="4">
        <v>1</v>
      </c>
      <c r="HV26" s="4"/>
      <c r="HW26" s="4"/>
      <c r="HX26" s="4"/>
      <c r="HY26" s="4">
        <v>1</v>
      </c>
      <c r="HZ26" s="4"/>
      <c r="IA26" s="4"/>
      <c r="IB26" s="4">
        <v>1</v>
      </c>
      <c r="IC26" s="4"/>
      <c r="ID26" s="4">
        <v>1</v>
      </c>
      <c r="IE26" s="4"/>
      <c r="IF26" s="4">
        <v>1</v>
      </c>
      <c r="IG26" s="4"/>
      <c r="IH26" s="4"/>
      <c r="II26" s="4"/>
      <c r="IJ26" s="4"/>
      <c r="IK26" s="4">
        <v>1</v>
      </c>
      <c r="IL26" s="4"/>
      <c r="IM26" s="4">
        <v>1</v>
      </c>
      <c r="IN26" s="4"/>
      <c r="IO26" s="4"/>
      <c r="IP26" s="4"/>
      <c r="IQ26" s="4">
        <v>1</v>
      </c>
      <c r="IR26" s="24">
        <v>1</v>
      </c>
      <c r="IS26" s="4"/>
      <c r="IT26" s="4"/>
      <c r="IU26" s="4"/>
      <c r="IV26" s="4">
        <v>1</v>
      </c>
      <c r="IW26" s="4"/>
      <c r="IX26" s="24">
        <v>1</v>
      </c>
      <c r="IY26" s="4"/>
      <c r="IZ26" s="4"/>
      <c r="JA26" s="4">
        <v>1</v>
      </c>
      <c r="JB26" s="4"/>
      <c r="JC26" s="4"/>
      <c r="JD26" s="4"/>
      <c r="JE26" s="4">
        <v>1</v>
      </c>
      <c r="JF26" s="4"/>
      <c r="JG26" s="4"/>
      <c r="JH26" s="4">
        <v>1</v>
      </c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/>
      <c r="KJ26" s="4">
        <v>1</v>
      </c>
      <c r="KK26" s="4"/>
      <c r="KL26" s="4"/>
      <c r="KM26" s="4">
        <v>1</v>
      </c>
      <c r="KN26" s="4"/>
      <c r="KO26" s="4"/>
      <c r="KP26" s="4">
        <v>1</v>
      </c>
      <c r="KQ26" s="4"/>
      <c r="KR26" s="4">
        <v>1</v>
      </c>
      <c r="KS26" s="4"/>
      <c r="KT26" s="4"/>
      <c r="KU26" s="4"/>
      <c r="KV26" s="4">
        <v>1</v>
      </c>
      <c r="KW26" s="4"/>
      <c r="KX26" s="4"/>
      <c r="KY26" s="4">
        <v>1</v>
      </c>
      <c r="KZ26" s="4"/>
      <c r="LA26" s="4">
        <v>1</v>
      </c>
      <c r="LB26" s="4"/>
      <c r="LC26" s="4"/>
      <c r="LD26" s="4">
        <v>1</v>
      </c>
      <c r="LE26" s="4"/>
      <c r="LF26" s="4"/>
      <c r="LG26" s="4"/>
      <c r="LH26" s="4">
        <v>1</v>
      </c>
      <c r="LI26" s="4">
        <v>1</v>
      </c>
      <c r="LJ26" s="4"/>
      <c r="LK26" s="4"/>
      <c r="LL26" s="4"/>
      <c r="LM26" s="4">
        <v>1</v>
      </c>
      <c r="LN26" s="4"/>
      <c r="LO26" s="4">
        <v>1</v>
      </c>
      <c r="LP26" s="4"/>
      <c r="LQ26" s="4"/>
      <c r="LR26" s="4"/>
      <c r="LS26" s="4">
        <v>1</v>
      </c>
      <c r="LT26" s="4"/>
      <c r="LU26" s="4"/>
      <c r="LV26" s="4">
        <v>1</v>
      </c>
      <c r="LW26" s="4"/>
      <c r="LX26" s="4">
        <v>1</v>
      </c>
      <c r="LY26" s="4"/>
      <c r="LZ26" s="4"/>
      <c r="MA26" s="4"/>
      <c r="MB26" s="4"/>
      <c r="MC26" s="4">
        <v>1</v>
      </c>
      <c r="MD26" s="4"/>
      <c r="ME26" s="4">
        <v>1</v>
      </c>
      <c r="MF26" s="4"/>
      <c r="MG26" s="4"/>
      <c r="MH26" s="4"/>
      <c r="MI26" s="4">
        <v>1</v>
      </c>
      <c r="MJ26" s="4"/>
      <c r="MK26" s="4">
        <v>1</v>
      </c>
      <c r="ML26" s="4"/>
      <c r="MM26" s="4">
        <v>1</v>
      </c>
      <c r="MN26" s="4"/>
      <c r="MO26" s="4"/>
      <c r="MP26" s="4">
        <v>1</v>
      </c>
      <c r="MQ26" s="4"/>
      <c r="MR26" s="4"/>
      <c r="MS26" s="4"/>
      <c r="MT26" s="4"/>
      <c r="MU26" s="4">
        <v>1</v>
      </c>
      <c r="MV26" s="4">
        <v>1</v>
      </c>
      <c r="MW26" s="4"/>
      <c r="MX26" s="4"/>
      <c r="MY26" s="4">
        <v>1</v>
      </c>
      <c r="MZ26" s="4"/>
      <c r="NA26" s="4"/>
      <c r="NB26" s="4">
        <v>1</v>
      </c>
      <c r="NC26" s="4"/>
      <c r="ND26" s="4"/>
      <c r="NE26" s="4"/>
      <c r="NF26" s="4">
        <v>1</v>
      </c>
      <c r="NG26" s="30"/>
      <c r="NH26" s="4"/>
      <c r="NI26" s="4">
        <v>1</v>
      </c>
      <c r="NJ26" s="4"/>
      <c r="NK26" s="4"/>
      <c r="NL26" s="4">
        <v>1</v>
      </c>
      <c r="NM26" s="4"/>
      <c r="NN26" s="4"/>
      <c r="NO26" s="4">
        <v>1</v>
      </c>
      <c r="NP26" s="30"/>
      <c r="NQ26" s="4"/>
      <c r="NR26" s="4"/>
      <c r="NS26" s="4">
        <v>1</v>
      </c>
    </row>
    <row r="27" spans="1:383" ht="15.75" thickBot="1" x14ac:dyDescent="0.3">
      <c r="A27" s="3">
        <v>14</v>
      </c>
      <c r="B27" s="58" t="s">
        <v>3253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10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/>
      <c r="AT27" s="4">
        <v>1</v>
      </c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/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/>
      <c r="CY27" s="4"/>
      <c r="CZ27" s="4">
        <v>1</v>
      </c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/>
      <c r="DN27" s="4">
        <v>1</v>
      </c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>
        <v>1</v>
      </c>
      <c r="FV27" s="4"/>
      <c r="FW27" s="4"/>
      <c r="FX27" s="4"/>
      <c r="FY27" s="4">
        <v>1</v>
      </c>
      <c r="FZ27" s="4"/>
      <c r="GA27" s="4"/>
      <c r="GB27" s="4">
        <v>1</v>
      </c>
      <c r="GC27" s="4"/>
      <c r="GD27" s="4">
        <v>1</v>
      </c>
      <c r="GE27" s="4"/>
      <c r="GF27" s="4"/>
      <c r="GG27" s="4"/>
      <c r="GH27" s="4">
        <v>1</v>
      </c>
      <c r="GI27" s="4"/>
      <c r="GJ27" s="4">
        <v>1</v>
      </c>
      <c r="GK27" s="4"/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/>
      <c r="HS27" s="4">
        <v>1</v>
      </c>
      <c r="HT27" s="4"/>
      <c r="HU27" s="4">
        <v>1</v>
      </c>
      <c r="HV27" s="4"/>
      <c r="HW27" s="4"/>
      <c r="HX27" s="4">
        <v>1</v>
      </c>
      <c r="HY27" s="4"/>
      <c r="HZ27" s="4"/>
      <c r="IA27" s="4"/>
      <c r="IB27" s="4">
        <v>1</v>
      </c>
      <c r="IC27" s="4"/>
      <c r="ID27" s="4">
        <v>1</v>
      </c>
      <c r="IE27" s="4"/>
      <c r="IF27" s="4">
        <v>1</v>
      </c>
      <c r="IG27" s="4"/>
      <c r="IH27" s="4"/>
      <c r="II27" s="4"/>
      <c r="IJ27" s="4"/>
      <c r="IK27" s="4">
        <v>1</v>
      </c>
      <c r="IL27" s="4"/>
      <c r="IM27" s="4">
        <v>1</v>
      </c>
      <c r="IN27" s="4"/>
      <c r="IO27" s="4"/>
      <c r="IP27" s="4">
        <v>1</v>
      </c>
      <c r="IQ27" s="4"/>
      <c r="IR27" s="24">
        <v>1</v>
      </c>
      <c r="IS27" s="4"/>
      <c r="IT27" s="4"/>
      <c r="IU27" s="4">
        <v>1</v>
      </c>
      <c r="IV27" s="4"/>
      <c r="IW27" s="4"/>
      <c r="IX27" s="24">
        <v>1</v>
      </c>
      <c r="IY27" s="4"/>
      <c r="IZ27" s="4"/>
      <c r="JA27" s="4">
        <v>1</v>
      </c>
      <c r="JB27" s="4"/>
      <c r="JC27" s="4"/>
      <c r="JD27" s="4"/>
      <c r="JE27" s="4">
        <v>1</v>
      </c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>
        <v>1</v>
      </c>
      <c r="JT27" s="4"/>
      <c r="JU27" s="4"/>
      <c r="JV27" s="4">
        <v>1</v>
      </c>
      <c r="JW27" s="4"/>
      <c r="JX27" s="4"/>
      <c r="JY27" s="4">
        <v>1</v>
      </c>
      <c r="JZ27" s="4"/>
      <c r="KA27" s="4"/>
      <c r="KB27" s="4"/>
      <c r="KC27" s="4">
        <v>1</v>
      </c>
      <c r="KD27" s="4"/>
      <c r="KE27" s="4"/>
      <c r="KF27" s="4">
        <v>1</v>
      </c>
      <c r="KG27" s="4"/>
      <c r="KH27" s="4"/>
      <c r="KI27" s="4"/>
      <c r="KJ27" s="4">
        <v>1</v>
      </c>
      <c r="KK27" s="4"/>
      <c r="KL27" s="4"/>
      <c r="KM27" s="4">
        <v>1</v>
      </c>
      <c r="KN27" s="4">
        <v>1</v>
      </c>
      <c r="KO27" s="4"/>
      <c r="KP27" s="4"/>
      <c r="KQ27" s="4"/>
      <c r="KR27" s="4">
        <v>1</v>
      </c>
      <c r="KS27" s="4"/>
      <c r="KT27" s="4"/>
      <c r="KU27" s="4"/>
      <c r="KV27" s="4">
        <v>1</v>
      </c>
      <c r="KW27" s="4"/>
      <c r="KX27" s="4">
        <v>1</v>
      </c>
      <c r="KY27" s="4"/>
      <c r="KZ27" s="4">
        <v>1</v>
      </c>
      <c r="LA27" s="4"/>
      <c r="LB27" s="4"/>
      <c r="LC27" s="4"/>
      <c r="LD27" s="4">
        <v>1</v>
      </c>
      <c r="LE27" s="4"/>
      <c r="LF27" s="4"/>
      <c r="LG27" s="4"/>
      <c r="LH27" s="4">
        <v>1</v>
      </c>
      <c r="LI27" s="4">
        <v>1</v>
      </c>
      <c r="LJ27" s="4"/>
      <c r="LK27" s="4"/>
      <c r="LL27" s="4"/>
      <c r="LM27" s="4">
        <v>1</v>
      </c>
      <c r="LN27" s="4"/>
      <c r="LO27" s="4">
        <v>1</v>
      </c>
      <c r="LP27" s="4"/>
      <c r="LQ27" s="4"/>
      <c r="LR27" s="4"/>
      <c r="LS27" s="4">
        <v>1</v>
      </c>
      <c r="LT27" s="4"/>
      <c r="LU27" s="4"/>
      <c r="LV27" s="4">
        <v>1</v>
      </c>
      <c r="LW27" s="4"/>
      <c r="LX27" s="4">
        <v>1</v>
      </c>
      <c r="LY27" s="4"/>
      <c r="LZ27" s="4"/>
      <c r="MA27" s="4"/>
      <c r="MB27" s="4"/>
      <c r="MC27" s="4">
        <v>1</v>
      </c>
      <c r="MD27" s="4"/>
      <c r="ME27" s="4">
        <v>1</v>
      </c>
      <c r="MF27" s="4"/>
      <c r="MG27" s="4"/>
      <c r="MH27" s="4"/>
      <c r="MI27" s="4">
        <v>1</v>
      </c>
      <c r="MJ27" s="4">
        <v>1</v>
      </c>
      <c r="MK27" s="4"/>
      <c r="ML27" s="4"/>
      <c r="MM27" s="4">
        <v>1</v>
      </c>
      <c r="MN27" s="4"/>
      <c r="MO27" s="4"/>
      <c r="MP27" s="4">
        <v>1</v>
      </c>
      <c r="MQ27" s="4"/>
      <c r="MR27" s="4"/>
      <c r="MS27" s="4"/>
      <c r="MT27" s="4"/>
      <c r="MU27" s="4">
        <v>1</v>
      </c>
      <c r="MV27" s="4">
        <v>1</v>
      </c>
      <c r="MW27" s="4"/>
      <c r="MX27" s="4"/>
      <c r="MY27" s="4">
        <v>1</v>
      </c>
      <c r="MZ27" s="4"/>
      <c r="NA27" s="4"/>
      <c r="NB27" s="4">
        <v>1</v>
      </c>
      <c r="NC27" s="4"/>
      <c r="ND27" s="4"/>
      <c r="NE27" s="4"/>
      <c r="NF27" s="4">
        <v>1</v>
      </c>
      <c r="NG27" s="30"/>
      <c r="NH27" s="4"/>
      <c r="NI27" s="4">
        <v>1</v>
      </c>
      <c r="NJ27" s="4"/>
      <c r="NK27" s="4"/>
      <c r="NL27" s="4">
        <v>1</v>
      </c>
      <c r="NM27" s="4"/>
      <c r="NN27" s="4"/>
      <c r="NO27" s="4">
        <v>1</v>
      </c>
      <c r="NP27" s="30"/>
      <c r="NQ27" s="4"/>
      <c r="NR27" s="4"/>
      <c r="NS27" s="4">
        <v>1</v>
      </c>
    </row>
    <row r="28" spans="1:383" ht="15.75" thickBot="1" x14ac:dyDescent="0.3">
      <c r="A28" s="3">
        <v>15</v>
      </c>
      <c r="B28" s="58" t="s">
        <v>3254</v>
      </c>
      <c r="C28" s="3"/>
      <c r="D28" s="3">
        <v>1</v>
      </c>
      <c r="E28" s="3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>
        <v>1</v>
      </c>
      <c r="Y28" s="4"/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/>
      <c r="AI28" s="10">
        <v>1</v>
      </c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>
        <v>1</v>
      </c>
      <c r="BF28" s="4"/>
      <c r="BG28" s="4"/>
      <c r="BH28" s="4"/>
      <c r="BI28" s="4"/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>
        <v>1</v>
      </c>
      <c r="CH28" s="4"/>
      <c r="CI28" s="4"/>
      <c r="CJ28" s="4"/>
      <c r="CK28" s="4">
        <v>1</v>
      </c>
      <c r="CL28" s="4"/>
      <c r="CM28" s="4"/>
      <c r="CN28" s="4">
        <v>1</v>
      </c>
      <c r="CO28" s="4">
        <v>1</v>
      </c>
      <c r="CP28" s="4"/>
      <c r="CQ28" s="4"/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>
        <v>1</v>
      </c>
      <c r="DC28" s="4"/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/>
      <c r="DW28" s="4"/>
      <c r="DX28" s="4">
        <v>1</v>
      </c>
      <c r="DY28" s="4"/>
      <c r="DZ28" s="4"/>
      <c r="EA28" s="4">
        <v>1</v>
      </c>
      <c r="EB28" s="4"/>
      <c r="EC28" s="4">
        <v>1</v>
      </c>
      <c r="ED28" s="4"/>
      <c r="EE28" s="4"/>
      <c r="EF28" s="4"/>
      <c r="EG28" s="4">
        <v>1</v>
      </c>
      <c r="EH28" s="4"/>
      <c r="EI28" s="4"/>
      <c r="EJ28" s="4">
        <v>1</v>
      </c>
      <c r="EK28" s="4"/>
      <c r="EL28" s="4">
        <v>1</v>
      </c>
      <c r="EM28" s="4"/>
      <c r="EN28" s="4"/>
      <c r="EO28" s="4"/>
      <c r="EP28" s="4">
        <v>1</v>
      </c>
      <c r="EQ28" s="4"/>
      <c r="ER28" s="4"/>
      <c r="ES28" s="4">
        <v>1</v>
      </c>
      <c r="ET28" s="4"/>
      <c r="EU28" s="4">
        <v>1</v>
      </c>
      <c r="EV28" s="4"/>
      <c r="EW28" s="4"/>
      <c r="EX28" s="4">
        <v>1</v>
      </c>
      <c r="EY28" s="4"/>
      <c r="EZ28" s="4">
        <v>1</v>
      </c>
      <c r="FA28" s="4"/>
      <c r="FB28" s="4"/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>
        <v>1</v>
      </c>
      <c r="FN28" s="4"/>
      <c r="FO28" s="4"/>
      <c r="FP28" s="4"/>
      <c r="FQ28" s="4">
        <v>1</v>
      </c>
      <c r="FR28" s="4"/>
      <c r="FS28" s="4">
        <v>1</v>
      </c>
      <c r="FT28" s="4"/>
      <c r="FU28" s="4"/>
      <c r="FV28" s="4"/>
      <c r="FW28" s="4">
        <v>1</v>
      </c>
      <c r="FX28" s="4"/>
      <c r="FY28" s="4"/>
      <c r="FZ28" s="4">
        <v>1</v>
      </c>
      <c r="GA28" s="4"/>
      <c r="GB28" s="4">
        <v>1</v>
      </c>
      <c r="GC28" s="4"/>
      <c r="GD28" s="4"/>
      <c r="GE28" s="4"/>
      <c r="GF28" s="4">
        <v>1</v>
      </c>
      <c r="GG28" s="4"/>
      <c r="GH28" s="4">
        <v>1</v>
      </c>
      <c r="GI28" s="4"/>
      <c r="GJ28" s="4"/>
      <c r="GK28" s="4"/>
      <c r="GL28" s="4">
        <v>1</v>
      </c>
      <c r="GM28" s="4"/>
      <c r="GN28" s="4"/>
      <c r="GO28" s="4">
        <v>1</v>
      </c>
      <c r="GP28" s="4">
        <v>1</v>
      </c>
      <c r="GQ28" s="4"/>
      <c r="GR28" s="4"/>
      <c r="GS28" s="4"/>
      <c r="GT28" s="4"/>
      <c r="GU28" s="4">
        <v>1</v>
      </c>
      <c r="GV28" s="4">
        <v>1</v>
      </c>
      <c r="GW28" s="4"/>
      <c r="GX28" s="4"/>
      <c r="GY28" s="4"/>
      <c r="GZ28" s="4"/>
      <c r="HA28" s="4">
        <v>1</v>
      </c>
      <c r="HB28" s="4"/>
      <c r="HC28" s="4">
        <v>1</v>
      </c>
      <c r="HD28" s="4"/>
      <c r="HE28" s="4"/>
      <c r="HF28" s="4"/>
      <c r="HG28" s="4">
        <v>1</v>
      </c>
      <c r="HH28" s="4"/>
      <c r="HI28" s="4"/>
      <c r="HJ28" s="4">
        <v>1</v>
      </c>
      <c r="HK28" s="4"/>
      <c r="HL28" s="4">
        <v>1</v>
      </c>
      <c r="HM28" s="4"/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24">
        <v>1</v>
      </c>
      <c r="IS28" s="4"/>
      <c r="IT28" s="4"/>
      <c r="IU28" s="4"/>
      <c r="IV28" s="4"/>
      <c r="IW28" s="4">
        <v>1</v>
      </c>
      <c r="IX28" s="24">
        <v>1</v>
      </c>
      <c r="IY28" s="4"/>
      <c r="IZ28" s="4"/>
      <c r="JA28" s="4">
        <v>1</v>
      </c>
      <c r="JB28" s="4"/>
      <c r="JC28" s="4"/>
      <c r="JD28" s="4"/>
      <c r="JE28" s="4">
        <v>1</v>
      </c>
      <c r="JF28" s="4"/>
      <c r="JG28" s="4"/>
      <c r="JH28" s="4"/>
      <c r="JI28" s="4">
        <v>1</v>
      </c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/>
      <c r="JZ28" s="4">
        <v>1</v>
      </c>
      <c r="KA28" s="4"/>
      <c r="KB28" s="4"/>
      <c r="KC28" s="4">
        <v>1</v>
      </c>
      <c r="KD28" s="4"/>
      <c r="KE28" s="4"/>
      <c r="KF28" s="4"/>
      <c r="KG28" s="4">
        <v>1</v>
      </c>
      <c r="KH28" s="4"/>
      <c r="KI28" s="4"/>
      <c r="KJ28" s="4">
        <v>1</v>
      </c>
      <c r="KK28" s="4"/>
      <c r="KL28" s="4"/>
      <c r="KM28" s="4">
        <v>1</v>
      </c>
      <c r="KN28" s="4"/>
      <c r="KO28" s="4">
        <v>1</v>
      </c>
      <c r="KP28" s="4"/>
      <c r="KQ28" s="4"/>
      <c r="KR28" s="4"/>
      <c r="KS28" s="4">
        <v>1</v>
      </c>
      <c r="KT28" s="4"/>
      <c r="KU28" s="4"/>
      <c r="KV28" s="4">
        <v>1</v>
      </c>
      <c r="KW28" s="4"/>
      <c r="KX28" s="4"/>
      <c r="KY28" s="4">
        <v>1</v>
      </c>
      <c r="KZ28" s="4"/>
      <c r="LA28" s="4">
        <v>1</v>
      </c>
      <c r="LB28" s="4"/>
      <c r="LC28" s="4"/>
      <c r="LD28" s="4">
        <v>1</v>
      </c>
      <c r="LE28" s="4"/>
      <c r="LF28" s="4"/>
      <c r="LG28" s="4"/>
      <c r="LH28" s="4">
        <v>1</v>
      </c>
      <c r="LI28" s="4"/>
      <c r="LJ28" s="4"/>
      <c r="LK28" s="4">
        <v>1</v>
      </c>
      <c r="LL28" s="4"/>
      <c r="LM28" s="4"/>
      <c r="LN28" s="4">
        <v>1</v>
      </c>
      <c r="LO28" s="4">
        <v>1</v>
      </c>
      <c r="LP28" s="4"/>
      <c r="LQ28" s="4"/>
      <c r="LR28" s="4"/>
      <c r="LS28" s="4">
        <v>1</v>
      </c>
      <c r="LT28" s="4"/>
      <c r="LU28" s="4"/>
      <c r="LV28" s="4"/>
      <c r="LW28" s="4">
        <v>1</v>
      </c>
      <c r="LX28" s="4"/>
      <c r="LY28" s="4"/>
      <c r="LZ28" s="4">
        <v>1</v>
      </c>
      <c r="MA28" s="4"/>
      <c r="MB28" s="4"/>
      <c r="MC28" s="4">
        <v>1</v>
      </c>
      <c r="MD28" s="4"/>
      <c r="ME28" s="4"/>
      <c r="MF28" s="4">
        <v>1</v>
      </c>
      <c r="MG28" s="4"/>
      <c r="MH28" s="4">
        <v>1</v>
      </c>
      <c r="MI28" s="4"/>
      <c r="MJ28" s="4"/>
      <c r="MK28" s="4"/>
      <c r="ML28" s="4">
        <v>1</v>
      </c>
      <c r="MM28" s="4"/>
      <c r="MN28" s="4">
        <v>1</v>
      </c>
      <c r="MO28" s="4"/>
      <c r="MP28" s="4">
        <v>1</v>
      </c>
      <c r="MQ28" s="4"/>
      <c r="MR28" s="4"/>
      <c r="MS28" s="4"/>
      <c r="MT28" s="4"/>
      <c r="MU28" s="4">
        <v>1</v>
      </c>
      <c r="MV28" s="4"/>
      <c r="MW28" s="4"/>
      <c r="MX28" s="4">
        <v>1</v>
      </c>
      <c r="MY28" s="4"/>
      <c r="MZ28" s="4"/>
      <c r="NA28" s="4">
        <v>1</v>
      </c>
      <c r="NB28" s="4">
        <v>1</v>
      </c>
      <c r="NC28" s="4"/>
      <c r="ND28" s="4"/>
      <c r="NE28" s="4"/>
      <c r="NF28" s="4">
        <v>1</v>
      </c>
      <c r="NG28" s="30"/>
      <c r="NH28" s="4"/>
      <c r="NI28" s="4"/>
      <c r="NJ28" s="4">
        <v>1</v>
      </c>
      <c r="NK28" s="4"/>
      <c r="NL28" s="4">
        <v>1</v>
      </c>
      <c r="NM28" s="4"/>
      <c r="NN28" s="4"/>
      <c r="NO28" s="4">
        <v>1</v>
      </c>
      <c r="NP28" s="30"/>
      <c r="NQ28" s="4"/>
      <c r="NR28" s="4"/>
      <c r="NS28" s="4">
        <v>1</v>
      </c>
    </row>
    <row r="29" spans="1:383" ht="15.75" thickBot="1" x14ac:dyDescent="0.3">
      <c r="A29" s="3">
        <v>16</v>
      </c>
      <c r="B29" s="58" t="s">
        <v>3262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/>
      <c r="AH29" s="4">
        <v>1</v>
      </c>
      <c r="AI29" s="10"/>
      <c r="AJ29" s="4">
        <v>1</v>
      </c>
      <c r="AK29" s="4"/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/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>
        <v>1</v>
      </c>
      <c r="BR29" s="4"/>
      <c r="BS29" s="4"/>
      <c r="BT29" s="4"/>
      <c r="BU29" s="4">
        <v>1</v>
      </c>
      <c r="BV29" s="4"/>
      <c r="BW29" s="4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/>
      <c r="DO29" s="4">
        <v>1</v>
      </c>
      <c r="DP29" s="4"/>
      <c r="DQ29" s="4">
        <v>1</v>
      </c>
      <c r="DR29" s="4"/>
      <c r="DS29" s="4"/>
      <c r="DT29" s="4">
        <v>1</v>
      </c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/>
      <c r="EF29" s="4">
        <v>1</v>
      </c>
      <c r="EG29" s="4"/>
      <c r="EH29" s="4"/>
      <c r="EI29" s="4"/>
      <c r="EJ29" s="4">
        <v>1</v>
      </c>
      <c r="EK29" s="4">
        <v>1</v>
      </c>
      <c r="EL29" s="4"/>
      <c r="EM29" s="4"/>
      <c r="EN29" s="4"/>
      <c r="EO29" s="4">
        <v>1</v>
      </c>
      <c r="EP29" s="4"/>
      <c r="EQ29" s="4"/>
      <c r="ER29" s="4">
        <v>1</v>
      </c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>
        <v>1</v>
      </c>
      <c r="FM29" s="4"/>
      <c r="FN29" s="4"/>
      <c r="FO29" s="4"/>
      <c r="FP29" s="4"/>
      <c r="FQ29" s="4">
        <v>1</v>
      </c>
      <c r="FR29" s="4"/>
      <c r="FS29" s="4">
        <v>1</v>
      </c>
      <c r="FT29" s="4"/>
      <c r="FU29" s="4"/>
      <c r="FV29" s="4">
        <v>1</v>
      </c>
      <c r="FW29" s="4"/>
      <c r="FX29" s="4"/>
      <c r="FY29" s="4"/>
      <c r="FZ29" s="4">
        <v>1</v>
      </c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/>
      <c r="GO29" s="4">
        <v>1</v>
      </c>
      <c r="GP29" s="4">
        <v>1</v>
      </c>
      <c r="GQ29" s="4"/>
      <c r="GR29" s="4"/>
      <c r="GS29" s="4"/>
      <c r="GT29" s="4"/>
      <c r="GU29" s="4">
        <v>1</v>
      </c>
      <c r="GV29" s="4">
        <v>1</v>
      </c>
      <c r="GW29" s="4"/>
      <c r="GX29" s="4"/>
      <c r="GY29" s="4"/>
      <c r="GZ29" s="4"/>
      <c r="HA29" s="4">
        <v>1</v>
      </c>
      <c r="HB29" s="4">
        <v>1</v>
      </c>
      <c r="HC29" s="4"/>
      <c r="HD29" s="4"/>
      <c r="HE29" s="4"/>
      <c r="HF29" s="4"/>
      <c r="HG29" s="4">
        <v>1</v>
      </c>
      <c r="HH29" s="4"/>
      <c r="HI29" s="4"/>
      <c r="HJ29" s="4">
        <v>1</v>
      </c>
      <c r="HK29" s="4"/>
      <c r="HL29" s="4">
        <v>1</v>
      </c>
      <c r="HM29" s="4"/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4"/>
      <c r="IG29" s="4">
        <v>1</v>
      </c>
      <c r="IH29" s="4"/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24">
        <v>1</v>
      </c>
      <c r="IS29" s="4"/>
      <c r="IT29" s="4"/>
      <c r="IU29" s="4"/>
      <c r="IV29" s="4">
        <v>1</v>
      </c>
      <c r="IW29" s="4"/>
      <c r="IX29" s="24">
        <v>1</v>
      </c>
      <c r="IY29" s="4"/>
      <c r="IZ29" s="4"/>
      <c r="JA29" s="4">
        <v>1</v>
      </c>
      <c r="JB29" s="4"/>
      <c r="JC29" s="4"/>
      <c r="JD29" s="4"/>
      <c r="JE29" s="4">
        <v>1</v>
      </c>
      <c r="JF29" s="4"/>
      <c r="JG29" s="4"/>
      <c r="JH29" s="4">
        <v>1</v>
      </c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/>
      <c r="JZ29" s="4">
        <v>1</v>
      </c>
      <c r="KA29" s="4"/>
      <c r="KB29" s="4"/>
      <c r="KC29" s="4">
        <v>1</v>
      </c>
      <c r="KD29" s="4"/>
      <c r="KE29" s="4"/>
      <c r="KF29" s="4">
        <v>1</v>
      </c>
      <c r="KG29" s="4"/>
      <c r="KH29" s="4"/>
      <c r="KI29" s="4"/>
      <c r="KJ29" s="4">
        <v>1</v>
      </c>
      <c r="KK29" s="4"/>
      <c r="KL29" s="4"/>
      <c r="KM29" s="4">
        <v>1</v>
      </c>
      <c r="KN29" s="4"/>
      <c r="KO29" s="4"/>
      <c r="KP29" s="4">
        <v>1</v>
      </c>
      <c r="KQ29" s="4"/>
      <c r="KR29" s="4"/>
      <c r="KS29" s="4">
        <v>1</v>
      </c>
      <c r="KT29" s="4"/>
      <c r="KU29" s="4"/>
      <c r="KV29" s="4">
        <v>1</v>
      </c>
      <c r="KW29" s="4"/>
      <c r="KX29" s="4"/>
      <c r="KY29" s="4">
        <v>1</v>
      </c>
      <c r="KZ29" s="4">
        <v>1</v>
      </c>
      <c r="LA29" s="4"/>
      <c r="LB29" s="4"/>
      <c r="LC29" s="4"/>
      <c r="LD29" s="4">
        <v>1</v>
      </c>
      <c r="LE29" s="4"/>
      <c r="LF29" s="4"/>
      <c r="LG29" s="4"/>
      <c r="LH29" s="4">
        <v>1</v>
      </c>
      <c r="LI29" s="4">
        <v>1</v>
      </c>
      <c r="LJ29" s="4"/>
      <c r="LK29" s="4"/>
      <c r="LL29" s="4"/>
      <c r="LM29" s="4">
        <v>1</v>
      </c>
      <c r="LN29" s="4"/>
      <c r="LO29" s="4">
        <v>1</v>
      </c>
      <c r="LP29" s="4"/>
      <c r="LQ29" s="4"/>
      <c r="LR29" s="4"/>
      <c r="LS29" s="4">
        <v>1</v>
      </c>
      <c r="LT29" s="4"/>
      <c r="LU29" s="4"/>
      <c r="LV29" s="4">
        <v>1</v>
      </c>
      <c r="LW29" s="4"/>
      <c r="LX29" s="4"/>
      <c r="LY29" s="4">
        <v>1</v>
      </c>
      <c r="LZ29" s="4"/>
      <c r="MA29" s="4"/>
      <c r="MB29" s="4"/>
      <c r="MC29" s="4">
        <v>1</v>
      </c>
      <c r="MD29" s="4"/>
      <c r="ME29" s="4">
        <v>1</v>
      </c>
      <c r="MF29" s="4"/>
      <c r="MG29" s="4"/>
      <c r="MH29" s="4"/>
      <c r="MI29" s="4">
        <v>1</v>
      </c>
      <c r="MJ29" s="4"/>
      <c r="MK29" s="4"/>
      <c r="ML29" s="4">
        <v>1</v>
      </c>
      <c r="MM29" s="4"/>
      <c r="MN29" s="4">
        <v>1</v>
      </c>
      <c r="MO29" s="4"/>
      <c r="MP29" s="4">
        <v>1</v>
      </c>
      <c r="MQ29" s="4"/>
      <c r="MR29" s="4"/>
      <c r="MS29" s="4"/>
      <c r="MT29" s="4"/>
      <c r="MU29" s="4">
        <v>1</v>
      </c>
      <c r="MV29" s="4"/>
      <c r="MW29" s="4">
        <v>1</v>
      </c>
      <c r="MX29" s="4"/>
      <c r="MY29" s="4"/>
      <c r="MZ29" s="4">
        <v>1</v>
      </c>
      <c r="NA29" s="4"/>
      <c r="NB29" s="4">
        <v>1</v>
      </c>
      <c r="NC29" s="4"/>
      <c r="ND29" s="4"/>
      <c r="NE29" s="4"/>
      <c r="NF29" s="4">
        <v>1</v>
      </c>
      <c r="NG29" s="30"/>
      <c r="NH29" s="4"/>
      <c r="NI29" s="4">
        <v>1</v>
      </c>
      <c r="NJ29" s="4"/>
      <c r="NK29" s="4"/>
      <c r="NL29" s="4">
        <v>1</v>
      </c>
      <c r="NM29" s="4"/>
      <c r="NN29" s="4"/>
      <c r="NO29" s="4">
        <v>1</v>
      </c>
      <c r="NP29" s="30"/>
      <c r="NQ29" s="4"/>
      <c r="NR29" s="4"/>
      <c r="NS29" s="4">
        <v>1</v>
      </c>
    </row>
    <row r="30" spans="1:383" ht="15.75" thickBot="1" x14ac:dyDescent="0.3">
      <c r="A30" s="3">
        <v>17</v>
      </c>
      <c r="B30" s="58" t="s">
        <v>3255</v>
      </c>
      <c r="C30" s="3"/>
      <c r="D30" s="3">
        <v>1</v>
      </c>
      <c r="E30" s="3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>
        <v>1</v>
      </c>
      <c r="Y30" s="4"/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10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>
        <v>1</v>
      </c>
      <c r="AZ30" s="4"/>
      <c r="BA30" s="4"/>
      <c r="BB30" s="4"/>
      <c r="BC30" s="4"/>
      <c r="BD30" s="4">
        <v>1</v>
      </c>
      <c r="BE30" s="4">
        <v>1</v>
      </c>
      <c r="BF30" s="4"/>
      <c r="BG30" s="4"/>
      <c r="BH30" s="4"/>
      <c r="BI30" s="4"/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/>
      <c r="CZ30" s="4">
        <v>1</v>
      </c>
      <c r="DA30" s="4"/>
      <c r="DB30" s="4">
        <v>1</v>
      </c>
      <c r="DC30" s="4"/>
      <c r="DD30" s="4"/>
      <c r="DE30" s="4">
        <v>1</v>
      </c>
      <c r="DF30" s="4"/>
      <c r="DG30" s="4"/>
      <c r="DH30" s="4"/>
      <c r="DI30" s="4"/>
      <c r="DJ30" s="4"/>
      <c r="DK30" s="4">
        <v>1</v>
      </c>
      <c r="DL30" s="4"/>
      <c r="DM30" s="4"/>
      <c r="DN30" s="4"/>
      <c r="DO30" s="4">
        <v>1</v>
      </c>
      <c r="DP30" s="4"/>
      <c r="DQ30" s="4">
        <v>1</v>
      </c>
      <c r="DR30" s="4"/>
      <c r="DS30" s="4">
        <v>1</v>
      </c>
      <c r="DT30" s="4"/>
      <c r="DU30" s="4"/>
      <c r="DV30" s="4"/>
      <c r="DW30" s="4">
        <v>1</v>
      </c>
      <c r="DX30" s="4"/>
      <c r="DY30" s="4"/>
      <c r="DZ30" s="4">
        <v>1</v>
      </c>
      <c r="EA30" s="4"/>
      <c r="EB30" s="4">
        <v>1</v>
      </c>
      <c r="EC30" s="4"/>
      <c r="ED30" s="4"/>
      <c r="EE30" s="4"/>
      <c r="EF30" s="4">
        <v>1</v>
      </c>
      <c r="EG30" s="4"/>
      <c r="EH30" s="4"/>
      <c r="EI30" s="4"/>
      <c r="EJ30" s="4">
        <v>1</v>
      </c>
      <c r="EK30" s="4">
        <v>1</v>
      </c>
      <c r="EL30" s="4"/>
      <c r="EM30" s="4"/>
      <c r="EN30" s="4"/>
      <c r="EO30" s="4"/>
      <c r="EP30" s="4">
        <v>1</v>
      </c>
      <c r="EQ30" s="4"/>
      <c r="ER30" s="4"/>
      <c r="ES30" s="4">
        <v>1</v>
      </c>
      <c r="ET30" s="4"/>
      <c r="EU30" s="4">
        <v>1</v>
      </c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/>
      <c r="FG30" s="4"/>
      <c r="FH30" s="4">
        <v>1</v>
      </c>
      <c r="FI30" s="4"/>
      <c r="FJ30" s="4"/>
      <c r="FK30" s="4">
        <v>1</v>
      </c>
      <c r="FL30" s="4"/>
      <c r="FM30" s="4">
        <v>1</v>
      </c>
      <c r="FN30" s="4"/>
      <c r="FO30" s="4"/>
      <c r="FP30" s="4"/>
      <c r="FQ30" s="4">
        <v>1</v>
      </c>
      <c r="FR30" s="4"/>
      <c r="FS30" s="4">
        <v>1</v>
      </c>
      <c r="FT30" s="4"/>
      <c r="FU30" s="4"/>
      <c r="FV30" s="4"/>
      <c r="FW30" s="4">
        <v>1</v>
      </c>
      <c r="FX30" s="4"/>
      <c r="FY30" s="4"/>
      <c r="FZ30" s="4">
        <v>1</v>
      </c>
      <c r="GA30" s="4"/>
      <c r="GB30" s="4">
        <v>1</v>
      </c>
      <c r="GC30" s="4"/>
      <c r="GD30" s="4"/>
      <c r="GE30" s="4"/>
      <c r="GF30" s="4">
        <v>1</v>
      </c>
      <c r="GG30" s="4"/>
      <c r="GH30" s="4">
        <v>1</v>
      </c>
      <c r="GI30" s="4"/>
      <c r="GJ30" s="4"/>
      <c r="GK30" s="4"/>
      <c r="GL30" s="4">
        <v>1</v>
      </c>
      <c r="GM30" s="4"/>
      <c r="GN30" s="4"/>
      <c r="GO30" s="4">
        <v>1</v>
      </c>
      <c r="GP30" s="4">
        <v>1</v>
      </c>
      <c r="GQ30" s="4"/>
      <c r="GR30" s="4"/>
      <c r="GS30" s="4"/>
      <c r="GT30" s="4"/>
      <c r="GU30" s="4">
        <v>1</v>
      </c>
      <c r="GV30" s="4">
        <v>1</v>
      </c>
      <c r="GW30" s="4"/>
      <c r="GX30" s="4"/>
      <c r="GY30" s="4"/>
      <c r="GZ30" s="4"/>
      <c r="HA30" s="4">
        <v>1</v>
      </c>
      <c r="HB30" s="4">
        <v>1</v>
      </c>
      <c r="HC30" s="4"/>
      <c r="HD30" s="4"/>
      <c r="HE30" s="4"/>
      <c r="HF30" s="4"/>
      <c r="HG30" s="4">
        <v>1</v>
      </c>
      <c r="HH30" s="4"/>
      <c r="HI30" s="4"/>
      <c r="HJ30" s="4">
        <v>1</v>
      </c>
      <c r="HK30" s="4"/>
      <c r="HL30" s="4">
        <v>1</v>
      </c>
      <c r="HM30" s="4"/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/>
      <c r="IA30" s="4"/>
      <c r="IB30" s="4">
        <v>1</v>
      </c>
      <c r="IC30" s="4"/>
      <c r="ID30" s="4"/>
      <c r="IE30" s="4">
        <v>1</v>
      </c>
      <c r="IF30" s="4"/>
      <c r="IG30" s="4">
        <v>1</v>
      </c>
      <c r="IH30" s="4"/>
      <c r="II30" s="4"/>
      <c r="IJ30" s="4"/>
      <c r="IK30" s="4">
        <v>1</v>
      </c>
      <c r="IL30" s="4"/>
      <c r="IM30" s="4"/>
      <c r="IN30" s="4">
        <v>1</v>
      </c>
      <c r="IO30" s="4"/>
      <c r="IP30" s="4"/>
      <c r="IQ30" s="4">
        <v>1</v>
      </c>
      <c r="IR30" s="24">
        <v>1</v>
      </c>
      <c r="IS30" s="4"/>
      <c r="IT30" s="4"/>
      <c r="IU30" s="4"/>
      <c r="IV30" s="4">
        <v>1</v>
      </c>
      <c r="IW30" s="4"/>
      <c r="IX30" s="24">
        <v>1</v>
      </c>
      <c r="IY30" s="4"/>
      <c r="IZ30" s="4"/>
      <c r="JA30" s="4">
        <v>1</v>
      </c>
      <c r="JB30" s="4"/>
      <c r="JC30" s="4"/>
      <c r="JD30" s="4"/>
      <c r="JE30" s="4">
        <v>1</v>
      </c>
      <c r="JF30" s="4"/>
      <c r="JG30" s="4"/>
      <c r="JH30" s="4">
        <v>1</v>
      </c>
      <c r="JI30" s="4"/>
      <c r="JJ30" s="4">
        <v>1</v>
      </c>
      <c r="JK30" s="4"/>
      <c r="JL30" s="4"/>
      <c r="JM30" s="4">
        <v>1</v>
      </c>
      <c r="JN30" s="4"/>
      <c r="JO30" s="4"/>
      <c r="JP30" s="4">
        <v>1</v>
      </c>
      <c r="JQ30" s="4"/>
      <c r="JR30" s="4"/>
      <c r="JS30" s="4">
        <v>1</v>
      </c>
      <c r="JT30" s="4"/>
      <c r="JU30" s="4"/>
      <c r="JV30" s="4">
        <v>1</v>
      </c>
      <c r="JW30" s="4"/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/>
      <c r="KG30" s="4">
        <v>1</v>
      </c>
      <c r="KH30" s="4"/>
      <c r="KI30" s="4"/>
      <c r="KJ30" s="4">
        <v>1</v>
      </c>
      <c r="KK30" s="4"/>
      <c r="KL30" s="4"/>
      <c r="KM30" s="4">
        <v>1</v>
      </c>
      <c r="KN30" s="4"/>
      <c r="KO30" s="4">
        <v>1</v>
      </c>
      <c r="KP30" s="4"/>
      <c r="KQ30" s="4"/>
      <c r="KR30" s="4"/>
      <c r="KS30" s="4">
        <v>1</v>
      </c>
      <c r="KT30" s="4"/>
      <c r="KU30" s="4"/>
      <c r="KV30" s="4">
        <v>1</v>
      </c>
      <c r="KW30" s="4"/>
      <c r="KX30" s="4"/>
      <c r="KY30" s="4">
        <v>1</v>
      </c>
      <c r="KZ30" s="4"/>
      <c r="LA30" s="4">
        <v>1</v>
      </c>
      <c r="LB30" s="4"/>
      <c r="LC30" s="4"/>
      <c r="LD30" s="4">
        <v>1</v>
      </c>
      <c r="LE30" s="4"/>
      <c r="LF30" s="4"/>
      <c r="LG30" s="4"/>
      <c r="LH30" s="4">
        <v>1</v>
      </c>
      <c r="LI30" s="4"/>
      <c r="LJ30" s="4">
        <v>1</v>
      </c>
      <c r="LK30" s="4"/>
      <c r="LL30" s="4"/>
      <c r="LM30" s="4"/>
      <c r="LN30" s="4">
        <v>1</v>
      </c>
      <c r="LO30" s="4">
        <v>1</v>
      </c>
      <c r="LP30" s="4"/>
      <c r="LQ30" s="4"/>
      <c r="LR30" s="4">
        <v>1</v>
      </c>
      <c r="LS30" s="4"/>
      <c r="LT30" s="4"/>
      <c r="LU30" s="4"/>
      <c r="LV30" s="4">
        <v>1</v>
      </c>
      <c r="LW30" s="4"/>
      <c r="LX30" s="4"/>
      <c r="LY30" s="4">
        <v>1</v>
      </c>
      <c r="LZ30" s="4"/>
      <c r="MA30" s="4"/>
      <c r="MB30" s="4"/>
      <c r="MC30" s="4">
        <v>1</v>
      </c>
      <c r="MD30" s="4"/>
      <c r="ME30" s="4">
        <v>1</v>
      </c>
      <c r="MF30" s="4"/>
      <c r="MG30" s="4"/>
      <c r="MH30" s="4"/>
      <c r="MI30" s="4">
        <v>1</v>
      </c>
      <c r="MJ30" s="4"/>
      <c r="MK30" s="4">
        <v>1</v>
      </c>
      <c r="ML30" s="4"/>
      <c r="MM30" s="4"/>
      <c r="MN30" s="4">
        <v>1</v>
      </c>
      <c r="MO30" s="4"/>
      <c r="MP30" s="4">
        <v>1</v>
      </c>
      <c r="MQ30" s="4"/>
      <c r="MR30" s="4"/>
      <c r="MS30" s="4"/>
      <c r="MT30" s="4"/>
      <c r="MU30" s="4">
        <v>1</v>
      </c>
      <c r="MV30" s="4"/>
      <c r="MW30" s="4">
        <v>1</v>
      </c>
      <c r="MX30" s="4"/>
      <c r="MY30" s="4"/>
      <c r="MZ30" s="4">
        <v>1</v>
      </c>
      <c r="NA30" s="4"/>
      <c r="NB30" s="4">
        <v>1</v>
      </c>
      <c r="NC30" s="4"/>
      <c r="ND30" s="4"/>
      <c r="NE30" s="4"/>
      <c r="NF30" s="4">
        <v>1</v>
      </c>
      <c r="NG30" s="30"/>
      <c r="NH30" s="4"/>
      <c r="NI30" s="4">
        <v>1</v>
      </c>
      <c r="NJ30" s="4"/>
      <c r="NK30" s="4"/>
      <c r="NL30" s="4">
        <v>1</v>
      </c>
      <c r="NM30" s="4"/>
      <c r="NN30" s="4"/>
      <c r="NO30" s="4">
        <v>1</v>
      </c>
      <c r="NP30" s="30"/>
      <c r="NQ30" s="4"/>
      <c r="NR30" s="4"/>
      <c r="NS30" s="4">
        <v>1</v>
      </c>
    </row>
    <row r="31" spans="1:383" ht="15.75" thickBot="1" x14ac:dyDescent="0.3">
      <c r="A31" s="3">
        <v>18</v>
      </c>
      <c r="B31" s="58" t="s">
        <v>3256</v>
      </c>
      <c r="C31" s="3">
        <v>1</v>
      </c>
      <c r="D31" s="3"/>
      <c r="E31" s="3"/>
      <c r="F31" s="4">
        <v>1</v>
      </c>
      <c r="G31" s="4"/>
      <c r="H31" s="4"/>
      <c r="I31" s="4"/>
      <c r="J31" s="4">
        <v>1</v>
      </c>
      <c r="K31" s="4"/>
      <c r="L31" s="4">
        <v>1</v>
      </c>
      <c r="M31" s="4"/>
      <c r="N31" s="4"/>
      <c r="O31" s="4"/>
      <c r="P31" s="4">
        <v>1</v>
      </c>
      <c r="Q31" s="4"/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10"/>
      <c r="AJ31" s="4"/>
      <c r="AK31" s="4">
        <v>1</v>
      </c>
      <c r="AL31" s="4"/>
      <c r="AM31" s="4">
        <v>1</v>
      </c>
      <c r="AN31" s="4"/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>
        <v>1</v>
      </c>
      <c r="BF31" s="4"/>
      <c r="BG31" s="4"/>
      <c r="BH31" s="4"/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/>
      <c r="CY31" s="4"/>
      <c r="CZ31" s="4">
        <v>1</v>
      </c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/>
      <c r="DN31" s="4">
        <v>1</v>
      </c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/>
      <c r="FP31" s="4">
        <v>1</v>
      </c>
      <c r="FQ31" s="4"/>
      <c r="FR31" s="4"/>
      <c r="FS31" s="4">
        <v>1</v>
      </c>
      <c r="FT31" s="4"/>
      <c r="FU31" s="4">
        <v>1</v>
      </c>
      <c r="FV31" s="4"/>
      <c r="FW31" s="4"/>
      <c r="FX31" s="4"/>
      <c r="FY31" s="4"/>
      <c r="FZ31" s="4">
        <v>1</v>
      </c>
      <c r="GA31" s="4"/>
      <c r="GB31" s="4">
        <v>1</v>
      </c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>
        <v>1</v>
      </c>
      <c r="GW31" s="4"/>
      <c r="GX31" s="4"/>
      <c r="GY31" s="4"/>
      <c r="GZ31" s="4">
        <v>1</v>
      </c>
      <c r="HA31" s="4"/>
      <c r="HB31" s="4">
        <v>1</v>
      </c>
      <c r="HC31" s="4"/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/>
      <c r="HS31" s="4">
        <v>1</v>
      </c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>
        <v>1</v>
      </c>
      <c r="IG31" s="4"/>
      <c r="IH31" s="4"/>
      <c r="II31" s="4"/>
      <c r="IJ31" s="4"/>
      <c r="IK31" s="4">
        <v>1</v>
      </c>
      <c r="IL31" s="4">
        <v>1</v>
      </c>
      <c r="IM31" s="4"/>
      <c r="IN31" s="4"/>
      <c r="IO31" s="4"/>
      <c r="IP31" s="4">
        <v>1</v>
      </c>
      <c r="IQ31" s="4"/>
      <c r="IR31" s="24">
        <v>1</v>
      </c>
      <c r="IS31" s="4"/>
      <c r="IT31" s="4"/>
      <c r="IU31" s="4">
        <v>1</v>
      </c>
      <c r="IV31" s="4"/>
      <c r="IW31" s="4"/>
      <c r="IX31" s="24">
        <v>1</v>
      </c>
      <c r="IY31" s="4"/>
      <c r="IZ31" s="4"/>
      <c r="JA31" s="4">
        <v>1</v>
      </c>
      <c r="JB31" s="4"/>
      <c r="JC31" s="4"/>
      <c r="JD31" s="4"/>
      <c r="JE31" s="4">
        <v>1</v>
      </c>
      <c r="JF31" s="4"/>
      <c r="JG31" s="4">
        <v>1</v>
      </c>
      <c r="JH31" s="4"/>
      <c r="JI31" s="4"/>
      <c r="JJ31" s="4">
        <v>1</v>
      </c>
      <c r="JK31" s="4"/>
      <c r="JL31" s="4"/>
      <c r="JM31" s="4">
        <v>1</v>
      </c>
      <c r="JN31" s="4"/>
      <c r="JO31" s="4"/>
      <c r="JP31" s="4">
        <v>1</v>
      </c>
      <c r="JQ31" s="4"/>
      <c r="JR31" s="4"/>
      <c r="JS31" s="4">
        <v>1</v>
      </c>
      <c r="JT31" s="4"/>
      <c r="JU31" s="4"/>
      <c r="JV31" s="4">
        <v>1</v>
      </c>
      <c r="JW31" s="4"/>
      <c r="JX31" s="4"/>
      <c r="JY31" s="4">
        <v>1</v>
      </c>
      <c r="JZ31" s="4"/>
      <c r="KA31" s="4"/>
      <c r="KB31" s="4"/>
      <c r="KC31" s="4">
        <v>1</v>
      </c>
      <c r="KD31" s="4"/>
      <c r="KE31" s="4"/>
      <c r="KF31" s="4">
        <v>1</v>
      </c>
      <c r="KG31" s="4"/>
      <c r="KH31" s="4"/>
      <c r="KI31" s="4"/>
      <c r="KJ31" s="4">
        <v>1</v>
      </c>
      <c r="KK31" s="4"/>
      <c r="KL31" s="4"/>
      <c r="KM31" s="4">
        <v>1</v>
      </c>
      <c r="KN31" s="4">
        <v>1</v>
      </c>
      <c r="KO31" s="4"/>
      <c r="KP31" s="4"/>
      <c r="KQ31" s="4">
        <v>1</v>
      </c>
      <c r="KR31" s="4"/>
      <c r="KS31" s="4"/>
      <c r="KT31" s="4"/>
      <c r="KU31" s="4"/>
      <c r="KV31" s="4">
        <v>1</v>
      </c>
      <c r="KW31" s="4">
        <v>1</v>
      </c>
      <c r="KX31" s="4"/>
      <c r="KY31" s="4"/>
      <c r="KZ31" s="4">
        <v>1</v>
      </c>
      <c r="LA31" s="4"/>
      <c r="LB31" s="4"/>
      <c r="LC31" s="4"/>
      <c r="LD31" s="4">
        <v>1</v>
      </c>
      <c r="LE31" s="4"/>
      <c r="LF31" s="4"/>
      <c r="LG31" s="4"/>
      <c r="LH31" s="4">
        <v>1</v>
      </c>
      <c r="LI31" s="4">
        <v>1</v>
      </c>
      <c r="LJ31" s="4"/>
      <c r="LK31" s="4"/>
      <c r="LL31" s="4"/>
      <c r="LM31" s="4">
        <v>1</v>
      </c>
      <c r="LN31" s="4"/>
      <c r="LO31" s="4">
        <v>1</v>
      </c>
      <c r="LP31" s="4"/>
      <c r="LQ31" s="4"/>
      <c r="LR31" s="4"/>
      <c r="LS31" s="4">
        <v>1</v>
      </c>
      <c r="LT31" s="4"/>
      <c r="LU31" s="4"/>
      <c r="LV31" s="4">
        <v>1</v>
      </c>
      <c r="LW31" s="4"/>
      <c r="LX31" s="4">
        <v>1</v>
      </c>
      <c r="LY31" s="4"/>
      <c r="LZ31" s="4"/>
      <c r="MA31" s="4"/>
      <c r="MB31" s="4"/>
      <c r="MC31" s="4">
        <v>1</v>
      </c>
      <c r="MD31" s="4"/>
      <c r="ME31" s="4">
        <v>1</v>
      </c>
      <c r="MF31" s="4"/>
      <c r="MG31" s="4"/>
      <c r="MH31" s="4"/>
      <c r="MI31" s="4">
        <v>1</v>
      </c>
      <c r="MJ31" s="4">
        <v>1</v>
      </c>
      <c r="MK31" s="4"/>
      <c r="ML31" s="4"/>
      <c r="MM31" s="4"/>
      <c r="MN31" s="4">
        <v>1</v>
      </c>
      <c r="MO31" s="4"/>
      <c r="MP31" s="4">
        <v>1</v>
      </c>
      <c r="MQ31" s="4"/>
      <c r="MR31" s="4"/>
      <c r="MS31" s="4"/>
      <c r="MT31" s="4"/>
      <c r="MU31" s="4">
        <v>1</v>
      </c>
      <c r="MV31" s="4">
        <v>1</v>
      </c>
      <c r="MW31" s="4"/>
      <c r="MX31" s="4"/>
      <c r="MY31" s="4">
        <v>1</v>
      </c>
      <c r="MZ31" s="4"/>
      <c r="NA31" s="4"/>
      <c r="NB31" s="4">
        <v>1</v>
      </c>
      <c r="NC31" s="4"/>
      <c r="ND31" s="4"/>
      <c r="NE31" s="4"/>
      <c r="NF31" s="4">
        <v>1</v>
      </c>
      <c r="NG31" s="30"/>
      <c r="NH31" s="4"/>
      <c r="NI31" s="4">
        <v>1</v>
      </c>
      <c r="NJ31" s="4"/>
      <c r="NK31" s="4"/>
      <c r="NL31" s="4">
        <v>1</v>
      </c>
      <c r="NM31" s="4"/>
      <c r="NN31" s="4"/>
      <c r="NO31" s="4">
        <v>1</v>
      </c>
      <c r="NP31" s="30"/>
      <c r="NQ31" s="4"/>
      <c r="NR31" s="4"/>
      <c r="NS31" s="4">
        <v>1</v>
      </c>
    </row>
    <row r="32" spans="1:383" ht="15.75" thickBot="1" x14ac:dyDescent="0.3">
      <c r="A32" s="3">
        <v>19</v>
      </c>
      <c r="B32" s="58" t="s">
        <v>3257</v>
      </c>
      <c r="C32" s="3">
        <v>1</v>
      </c>
      <c r="D32" s="3"/>
      <c r="E32" s="3"/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/>
      <c r="V32" s="4">
        <v>1</v>
      </c>
      <c r="W32" s="4"/>
      <c r="X32" s="4">
        <v>1</v>
      </c>
      <c r="Y32" s="4"/>
      <c r="Z32" s="4"/>
      <c r="AA32" s="4"/>
      <c r="AB32" s="4">
        <v>1</v>
      </c>
      <c r="AC32" s="4"/>
      <c r="AD32" s="4">
        <v>1</v>
      </c>
      <c r="AE32" s="4"/>
      <c r="AF32" s="4"/>
      <c r="AG32" s="4"/>
      <c r="AH32" s="4">
        <v>1</v>
      </c>
      <c r="AI32" s="10"/>
      <c r="AJ32" s="4"/>
      <c r="AK32" s="4">
        <v>1</v>
      </c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>
        <v>1</v>
      </c>
      <c r="AZ32" s="4"/>
      <c r="BA32" s="4"/>
      <c r="BB32" s="4"/>
      <c r="BC32" s="4">
        <v>1</v>
      </c>
      <c r="BD32" s="4"/>
      <c r="BE32" s="4">
        <v>1</v>
      </c>
      <c r="BF32" s="4"/>
      <c r="BG32" s="4"/>
      <c r="BH32" s="4"/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/>
      <c r="CZ32" s="4">
        <v>1</v>
      </c>
      <c r="DA32" s="4"/>
      <c r="DB32" s="4">
        <v>1</v>
      </c>
      <c r="DC32" s="4"/>
      <c r="DD32" s="4"/>
      <c r="DE32" s="4">
        <v>1</v>
      </c>
      <c r="DF32" s="4"/>
      <c r="DG32" s="4"/>
      <c r="DH32" s="4"/>
      <c r="DI32" s="4">
        <v>1</v>
      </c>
      <c r="DJ32" s="4">
        <v>1</v>
      </c>
      <c r="DK32" s="4"/>
      <c r="DL32" s="4"/>
      <c r="DM32" s="4"/>
      <c r="DN32" s="4">
        <v>1</v>
      </c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/>
      <c r="EI32" s="4">
        <v>1</v>
      </c>
      <c r="EJ32" s="4"/>
      <c r="EK32" s="4">
        <v>1</v>
      </c>
      <c r="EL32" s="4"/>
      <c r="EM32" s="4"/>
      <c r="EN32" s="4">
        <v>1</v>
      </c>
      <c r="EO32" s="4"/>
      <c r="EP32" s="4"/>
      <c r="EQ32" s="4"/>
      <c r="ER32" s="4">
        <v>1</v>
      </c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/>
      <c r="FG32" s="4"/>
      <c r="FH32" s="4">
        <v>1</v>
      </c>
      <c r="FI32" s="4"/>
      <c r="FJ32" s="4">
        <v>1</v>
      </c>
      <c r="FK32" s="4"/>
      <c r="FL32" s="4"/>
      <c r="FM32" s="4">
        <v>1</v>
      </c>
      <c r="FN32" s="4"/>
      <c r="FO32" s="4"/>
      <c r="FP32" s="4"/>
      <c r="FQ32" s="4">
        <v>1</v>
      </c>
      <c r="FR32" s="4"/>
      <c r="FS32" s="4">
        <v>1</v>
      </c>
      <c r="FT32" s="4"/>
      <c r="FU32" s="4"/>
      <c r="FV32" s="4">
        <v>1</v>
      </c>
      <c r="FW32" s="4"/>
      <c r="FX32" s="4"/>
      <c r="FY32" s="4"/>
      <c r="FZ32" s="4">
        <v>1</v>
      </c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>
        <v>1</v>
      </c>
      <c r="GK32" s="4"/>
      <c r="GL32" s="4"/>
      <c r="GM32" s="4"/>
      <c r="GN32" s="4">
        <v>1</v>
      </c>
      <c r="GO32" s="4"/>
      <c r="GP32" s="4">
        <v>1</v>
      </c>
      <c r="GQ32" s="4"/>
      <c r="GR32" s="4"/>
      <c r="GS32" s="4"/>
      <c r="GT32" s="4"/>
      <c r="GU32" s="4">
        <v>1</v>
      </c>
      <c r="GV32" s="4">
        <v>1</v>
      </c>
      <c r="GW32" s="4"/>
      <c r="GX32" s="4"/>
      <c r="GY32" s="4"/>
      <c r="GZ32" s="4">
        <v>1</v>
      </c>
      <c r="HA32" s="4"/>
      <c r="HB32" s="4">
        <v>1</v>
      </c>
      <c r="HC32" s="4"/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/>
      <c r="HS32" s="4">
        <v>1</v>
      </c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/>
      <c r="IE32" s="4">
        <v>1</v>
      </c>
      <c r="IF32" s="4"/>
      <c r="IG32" s="4">
        <v>1</v>
      </c>
      <c r="IH32" s="4"/>
      <c r="II32" s="4"/>
      <c r="IJ32" s="4"/>
      <c r="IK32" s="4">
        <v>1</v>
      </c>
      <c r="IL32" s="4"/>
      <c r="IM32" s="4">
        <v>1</v>
      </c>
      <c r="IN32" s="4"/>
      <c r="IO32" s="4"/>
      <c r="IP32" s="4">
        <v>1</v>
      </c>
      <c r="IQ32" s="4"/>
      <c r="IR32" s="24">
        <v>1</v>
      </c>
      <c r="IS32" s="4"/>
      <c r="IT32" s="4"/>
      <c r="IU32" s="4"/>
      <c r="IV32" s="4">
        <v>1</v>
      </c>
      <c r="IW32" s="4"/>
      <c r="IX32" s="24">
        <v>1</v>
      </c>
      <c r="IY32" s="4"/>
      <c r="IZ32" s="4"/>
      <c r="JA32" s="4">
        <v>1</v>
      </c>
      <c r="JB32" s="4"/>
      <c r="JC32" s="4"/>
      <c r="JD32" s="4"/>
      <c r="JE32" s="4">
        <v>1</v>
      </c>
      <c r="JF32" s="4"/>
      <c r="JG32" s="4">
        <v>1</v>
      </c>
      <c r="JH32" s="4"/>
      <c r="JI32" s="4"/>
      <c r="JJ32" s="4">
        <v>1</v>
      </c>
      <c r="JK32" s="4"/>
      <c r="JL32" s="4"/>
      <c r="JM32" s="4">
        <v>1</v>
      </c>
      <c r="JN32" s="4"/>
      <c r="JO32" s="4"/>
      <c r="JP32" s="4">
        <v>1</v>
      </c>
      <c r="JQ32" s="4"/>
      <c r="JR32" s="4"/>
      <c r="JS32" s="4">
        <v>1</v>
      </c>
      <c r="JT32" s="4"/>
      <c r="JU32" s="4"/>
      <c r="JV32" s="4">
        <v>1</v>
      </c>
      <c r="JW32" s="4"/>
      <c r="JX32" s="4"/>
      <c r="JY32" s="4">
        <v>1</v>
      </c>
      <c r="JZ32" s="4"/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/>
      <c r="KJ32" s="4">
        <v>1</v>
      </c>
      <c r="KK32" s="4"/>
      <c r="KL32" s="4"/>
      <c r="KM32" s="4">
        <v>1</v>
      </c>
      <c r="KN32" s="4"/>
      <c r="KO32" s="4"/>
      <c r="KP32" s="4">
        <v>1</v>
      </c>
      <c r="KQ32" s="4"/>
      <c r="KR32" s="4">
        <v>1</v>
      </c>
      <c r="KS32" s="4"/>
      <c r="KT32" s="4"/>
      <c r="KU32" s="4"/>
      <c r="KV32" s="4">
        <v>1</v>
      </c>
      <c r="KW32" s="4">
        <v>1</v>
      </c>
      <c r="KX32" s="4"/>
      <c r="KY32" s="4"/>
      <c r="KZ32" s="4">
        <v>1</v>
      </c>
      <c r="LA32" s="4"/>
      <c r="LB32" s="4"/>
      <c r="LC32" s="4"/>
      <c r="LD32" s="4">
        <v>1</v>
      </c>
      <c r="LE32" s="4"/>
      <c r="LF32" s="4"/>
      <c r="LG32" s="4"/>
      <c r="LH32" s="4">
        <v>1</v>
      </c>
      <c r="LI32" s="4">
        <v>1</v>
      </c>
      <c r="LJ32" s="4"/>
      <c r="LK32" s="4"/>
      <c r="LL32" s="4"/>
      <c r="LM32" s="4">
        <v>1</v>
      </c>
      <c r="LN32" s="4"/>
      <c r="LO32" s="4">
        <v>1</v>
      </c>
      <c r="LP32" s="4"/>
      <c r="LQ32" s="4"/>
      <c r="LR32" s="4">
        <v>1</v>
      </c>
      <c r="LS32" s="4"/>
      <c r="LT32" s="4"/>
      <c r="LU32" s="4"/>
      <c r="LV32" s="4">
        <v>1</v>
      </c>
      <c r="LW32" s="4"/>
      <c r="LX32" s="4">
        <v>1</v>
      </c>
      <c r="LY32" s="4"/>
      <c r="LZ32" s="4"/>
      <c r="MA32" s="4"/>
      <c r="MB32" s="4"/>
      <c r="MC32" s="4">
        <v>1</v>
      </c>
      <c r="MD32" s="4"/>
      <c r="ME32" s="4">
        <v>1</v>
      </c>
      <c r="MF32" s="4"/>
      <c r="MG32" s="4"/>
      <c r="MH32" s="4"/>
      <c r="MI32" s="4">
        <v>1</v>
      </c>
      <c r="MJ32" s="4"/>
      <c r="MK32" s="4">
        <v>1</v>
      </c>
      <c r="ML32" s="4"/>
      <c r="MM32" s="4"/>
      <c r="MN32" s="4">
        <v>1</v>
      </c>
      <c r="MO32" s="4"/>
      <c r="MP32" s="4">
        <v>1</v>
      </c>
      <c r="MQ32" s="4"/>
      <c r="MR32" s="4"/>
      <c r="MS32" s="4"/>
      <c r="MT32" s="4"/>
      <c r="MU32" s="4">
        <v>1</v>
      </c>
      <c r="MV32" s="4">
        <v>1</v>
      </c>
      <c r="MW32" s="4"/>
      <c r="MX32" s="4"/>
      <c r="MY32" s="4"/>
      <c r="MZ32" s="4">
        <v>1</v>
      </c>
      <c r="NA32" s="4"/>
      <c r="NB32" s="4">
        <v>1</v>
      </c>
      <c r="NC32" s="4"/>
      <c r="ND32" s="4"/>
      <c r="NE32" s="4"/>
      <c r="NF32" s="4">
        <v>1</v>
      </c>
      <c r="NG32" s="30"/>
      <c r="NH32" s="4"/>
      <c r="NI32" s="4">
        <v>1</v>
      </c>
      <c r="NJ32" s="4"/>
      <c r="NK32" s="4"/>
      <c r="NL32" s="4">
        <v>1</v>
      </c>
      <c r="NM32" s="4"/>
      <c r="NN32" s="4"/>
      <c r="NO32" s="4">
        <v>1</v>
      </c>
      <c r="NP32" s="30"/>
      <c r="NQ32" s="4"/>
      <c r="NR32" s="4"/>
      <c r="NS32" s="4">
        <v>1</v>
      </c>
    </row>
    <row r="33" spans="1:383" ht="15.75" thickBot="1" x14ac:dyDescent="0.3">
      <c r="A33" s="3">
        <v>20</v>
      </c>
      <c r="B33" s="58" t="s">
        <v>3258</v>
      </c>
      <c r="C33" s="3"/>
      <c r="D33" s="3">
        <v>1</v>
      </c>
      <c r="E33" s="3"/>
      <c r="F33" s="4"/>
      <c r="G33" s="4">
        <v>1</v>
      </c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>
        <v>1</v>
      </c>
      <c r="Y33" s="4"/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10"/>
      <c r="AJ33" s="4">
        <v>1</v>
      </c>
      <c r="AK33" s="4"/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>
        <v>1</v>
      </c>
      <c r="AZ33" s="4"/>
      <c r="BA33" s="4"/>
      <c r="BB33" s="4"/>
      <c r="BC33" s="4"/>
      <c r="BD33" s="4">
        <v>1</v>
      </c>
      <c r="BE33" s="4">
        <v>1</v>
      </c>
      <c r="BF33" s="4"/>
      <c r="BG33" s="4"/>
      <c r="BH33" s="4"/>
      <c r="BI33" s="4"/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>
        <v>1</v>
      </c>
      <c r="CP33" s="4"/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/>
      <c r="CZ33" s="4">
        <v>1</v>
      </c>
      <c r="DA33" s="4"/>
      <c r="DB33" s="4">
        <v>1</v>
      </c>
      <c r="DC33" s="4"/>
      <c r="DD33" s="4"/>
      <c r="DE33" s="4">
        <v>1</v>
      </c>
      <c r="DF33" s="4"/>
      <c r="DG33" s="4"/>
      <c r="DH33" s="4"/>
      <c r="DI33" s="4">
        <v>1</v>
      </c>
      <c r="DJ33" s="4"/>
      <c r="DK33" s="4">
        <v>1</v>
      </c>
      <c r="DL33" s="4"/>
      <c r="DM33" s="4"/>
      <c r="DN33" s="4"/>
      <c r="DO33" s="4">
        <v>1</v>
      </c>
      <c r="DP33" s="4"/>
      <c r="DQ33" s="4">
        <v>1</v>
      </c>
      <c r="DR33" s="4"/>
      <c r="DS33" s="4">
        <v>1</v>
      </c>
      <c r="DT33" s="4"/>
      <c r="DU33" s="4"/>
      <c r="DV33" s="4"/>
      <c r="DW33" s="4">
        <v>1</v>
      </c>
      <c r="DX33" s="4"/>
      <c r="DY33" s="4"/>
      <c r="DZ33" s="4">
        <v>1</v>
      </c>
      <c r="EA33" s="4"/>
      <c r="EB33" s="4">
        <v>1</v>
      </c>
      <c r="EC33" s="4"/>
      <c r="ED33" s="4"/>
      <c r="EE33" s="4"/>
      <c r="EF33" s="4">
        <v>1</v>
      </c>
      <c r="EG33" s="4"/>
      <c r="EH33" s="4"/>
      <c r="EI33" s="4"/>
      <c r="EJ33" s="4">
        <v>1</v>
      </c>
      <c r="EK33" s="4">
        <v>1</v>
      </c>
      <c r="EL33" s="4"/>
      <c r="EM33" s="4"/>
      <c r="EN33" s="4"/>
      <c r="EO33" s="4">
        <v>1</v>
      </c>
      <c r="EP33" s="4"/>
      <c r="EQ33" s="4"/>
      <c r="ER33" s="4"/>
      <c r="ES33" s="4">
        <v>1</v>
      </c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/>
      <c r="FH33" s="4">
        <v>1</v>
      </c>
      <c r="FI33" s="4"/>
      <c r="FJ33" s="4"/>
      <c r="FK33" s="4">
        <v>1</v>
      </c>
      <c r="FL33" s="4"/>
      <c r="FM33" s="4">
        <v>1</v>
      </c>
      <c r="FN33" s="4"/>
      <c r="FO33" s="4"/>
      <c r="FP33" s="4"/>
      <c r="FQ33" s="4">
        <v>1</v>
      </c>
      <c r="FR33" s="4"/>
      <c r="FS33" s="4">
        <v>1</v>
      </c>
      <c r="FT33" s="4"/>
      <c r="FU33" s="4"/>
      <c r="FV33" s="4"/>
      <c r="FW33" s="4">
        <v>1</v>
      </c>
      <c r="FX33" s="4"/>
      <c r="FY33" s="4"/>
      <c r="FZ33" s="4">
        <v>1</v>
      </c>
      <c r="GA33" s="4"/>
      <c r="GB33" s="4">
        <v>1</v>
      </c>
      <c r="GC33" s="4"/>
      <c r="GD33" s="4"/>
      <c r="GE33" s="4"/>
      <c r="GF33" s="4">
        <v>1</v>
      </c>
      <c r="GG33" s="4"/>
      <c r="GH33" s="4">
        <v>1</v>
      </c>
      <c r="GI33" s="4"/>
      <c r="GJ33" s="4"/>
      <c r="GK33" s="4">
        <v>1</v>
      </c>
      <c r="GL33" s="4"/>
      <c r="GM33" s="4"/>
      <c r="GN33" s="4"/>
      <c r="GO33" s="4">
        <v>1</v>
      </c>
      <c r="GP33" s="4">
        <v>1</v>
      </c>
      <c r="GQ33" s="4"/>
      <c r="GR33" s="4"/>
      <c r="GS33" s="4"/>
      <c r="GT33" s="4"/>
      <c r="GU33" s="4">
        <v>1</v>
      </c>
      <c r="GV33" s="4">
        <v>1</v>
      </c>
      <c r="GW33" s="4"/>
      <c r="GX33" s="4"/>
      <c r="GY33" s="4"/>
      <c r="GZ33" s="4"/>
      <c r="HA33" s="4">
        <v>1</v>
      </c>
      <c r="HB33" s="4">
        <v>1</v>
      </c>
      <c r="HC33" s="4"/>
      <c r="HD33" s="4"/>
      <c r="HE33" s="4"/>
      <c r="HF33" s="4"/>
      <c r="HG33" s="4">
        <v>1</v>
      </c>
      <c r="HH33" s="4"/>
      <c r="HI33" s="4"/>
      <c r="HJ33" s="4">
        <v>1</v>
      </c>
      <c r="HK33" s="4"/>
      <c r="HL33" s="4">
        <v>1</v>
      </c>
      <c r="HM33" s="4"/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>
        <v>1</v>
      </c>
      <c r="IB33" s="4"/>
      <c r="IC33" s="4"/>
      <c r="ID33" s="4"/>
      <c r="IE33" s="4">
        <v>1</v>
      </c>
      <c r="IF33" s="4"/>
      <c r="IG33" s="4">
        <v>1</v>
      </c>
      <c r="IH33" s="4"/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24">
        <v>1</v>
      </c>
      <c r="IS33" s="4"/>
      <c r="IT33" s="4"/>
      <c r="IU33" s="4"/>
      <c r="IV33" s="4"/>
      <c r="IW33" s="4">
        <v>1</v>
      </c>
      <c r="IX33" s="24">
        <v>1</v>
      </c>
      <c r="IY33" s="4"/>
      <c r="IZ33" s="4"/>
      <c r="JA33" s="4">
        <v>1</v>
      </c>
      <c r="JB33" s="4"/>
      <c r="JC33" s="4"/>
      <c r="JD33" s="4"/>
      <c r="JE33" s="4">
        <v>1</v>
      </c>
      <c r="JF33" s="4"/>
      <c r="JG33" s="4"/>
      <c r="JH33" s="4">
        <v>1</v>
      </c>
      <c r="JI33" s="4"/>
      <c r="JJ33" s="4">
        <v>1</v>
      </c>
      <c r="JK33" s="4"/>
      <c r="JL33" s="4"/>
      <c r="JM33" s="4">
        <v>1</v>
      </c>
      <c r="JN33" s="4"/>
      <c r="JO33" s="4"/>
      <c r="JP33" s="4">
        <v>1</v>
      </c>
      <c r="JQ33" s="4"/>
      <c r="JR33" s="4"/>
      <c r="JS33" s="4">
        <v>1</v>
      </c>
      <c r="JT33" s="4"/>
      <c r="JU33" s="4"/>
      <c r="JV33" s="4">
        <v>1</v>
      </c>
      <c r="JW33" s="4"/>
      <c r="JX33" s="4"/>
      <c r="JY33" s="4">
        <v>1</v>
      </c>
      <c r="JZ33" s="4"/>
      <c r="KA33" s="4"/>
      <c r="KB33" s="4"/>
      <c r="KC33" s="4">
        <v>1</v>
      </c>
      <c r="KD33" s="4"/>
      <c r="KE33" s="4"/>
      <c r="KF33" s="4"/>
      <c r="KG33" s="4">
        <v>1</v>
      </c>
      <c r="KH33" s="4"/>
      <c r="KI33" s="4"/>
      <c r="KJ33" s="4">
        <v>1</v>
      </c>
      <c r="KK33" s="4"/>
      <c r="KL33" s="4"/>
      <c r="KM33" s="4">
        <v>1</v>
      </c>
      <c r="KN33" s="4"/>
      <c r="KO33" s="4"/>
      <c r="KP33" s="4">
        <v>1</v>
      </c>
      <c r="KQ33" s="4"/>
      <c r="KR33" s="4"/>
      <c r="KS33" s="4">
        <v>1</v>
      </c>
      <c r="KT33" s="4"/>
      <c r="KU33" s="4"/>
      <c r="KV33" s="4">
        <v>1</v>
      </c>
      <c r="KW33" s="4"/>
      <c r="KX33" s="4"/>
      <c r="KY33" s="4">
        <v>1</v>
      </c>
      <c r="KZ33" s="4"/>
      <c r="LA33" s="4">
        <v>1</v>
      </c>
      <c r="LB33" s="4"/>
      <c r="LC33" s="4"/>
      <c r="LD33" s="4">
        <v>1</v>
      </c>
      <c r="LE33" s="4"/>
      <c r="LF33" s="4"/>
      <c r="LG33" s="4"/>
      <c r="LH33" s="4">
        <v>1</v>
      </c>
      <c r="LI33" s="4"/>
      <c r="LJ33" s="4">
        <v>1</v>
      </c>
      <c r="LK33" s="4"/>
      <c r="LL33" s="4"/>
      <c r="LM33" s="4"/>
      <c r="LN33" s="4">
        <v>1</v>
      </c>
      <c r="LO33" s="4">
        <v>1</v>
      </c>
      <c r="LP33" s="4"/>
      <c r="LQ33" s="4"/>
      <c r="LR33" s="4"/>
      <c r="LS33" s="4">
        <v>1</v>
      </c>
      <c r="LT33" s="4"/>
      <c r="LU33" s="4"/>
      <c r="LV33" s="4">
        <v>1</v>
      </c>
      <c r="LW33" s="4"/>
      <c r="LX33" s="4"/>
      <c r="LY33" s="4">
        <v>1</v>
      </c>
      <c r="LZ33" s="4"/>
      <c r="MA33" s="4"/>
      <c r="MB33" s="4"/>
      <c r="MC33" s="4">
        <v>1</v>
      </c>
      <c r="MD33" s="4"/>
      <c r="ME33" s="4"/>
      <c r="MF33" s="4">
        <v>1</v>
      </c>
      <c r="MG33" s="4"/>
      <c r="MH33" s="4"/>
      <c r="MI33" s="4">
        <v>1</v>
      </c>
      <c r="MJ33" s="4"/>
      <c r="MK33" s="4">
        <v>1</v>
      </c>
      <c r="ML33" s="4"/>
      <c r="MM33" s="4"/>
      <c r="MN33" s="4">
        <v>1</v>
      </c>
      <c r="MO33" s="4"/>
      <c r="MP33" s="4">
        <v>1</v>
      </c>
      <c r="MQ33" s="4"/>
      <c r="MR33" s="4"/>
      <c r="MS33" s="4"/>
      <c r="MT33" s="4"/>
      <c r="MU33" s="4">
        <v>1</v>
      </c>
      <c r="MV33" s="4"/>
      <c r="MW33" s="4">
        <v>1</v>
      </c>
      <c r="MX33" s="4"/>
      <c r="MY33" s="4"/>
      <c r="MZ33" s="4"/>
      <c r="NA33" s="4">
        <v>1</v>
      </c>
      <c r="NB33" s="4">
        <v>1</v>
      </c>
      <c r="NC33" s="4"/>
      <c r="ND33" s="4"/>
      <c r="NE33" s="4"/>
      <c r="NF33" s="4">
        <v>1</v>
      </c>
      <c r="NG33" s="30"/>
      <c r="NH33" s="4"/>
      <c r="NI33" s="4">
        <v>1</v>
      </c>
      <c r="NJ33" s="4"/>
      <c r="NK33" s="4"/>
      <c r="NL33" s="4">
        <v>1</v>
      </c>
      <c r="NM33" s="4"/>
      <c r="NN33" s="4"/>
      <c r="NO33" s="4">
        <v>1</v>
      </c>
      <c r="NP33" s="30"/>
      <c r="NQ33" s="4"/>
      <c r="NR33" s="4"/>
      <c r="NS33" s="4">
        <v>1</v>
      </c>
    </row>
    <row r="34" spans="1:383" ht="15.75" thickBot="1" x14ac:dyDescent="0.3">
      <c r="A34" s="3">
        <v>21</v>
      </c>
      <c r="B34" s="58" t="s">
        <v>3259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>
        <v>1</v>
      </c>
      <c r="AE34" s="4"/>
      <c r="AF34" s="4"/>
      <c r="AG34" s="4"/>
      <c r="AH34" s="4">
        <v>1</v>
      </c>
      <c r="AI34" s="10"/>
      <c r="AJ34" s="4"/>
      <c r="AK34" s="4">
        <v>1</v>
      </c>
      <c r="AL34" s="4"/>
      <c r="AM34" s="4">
        <v>1</v>
      </c>
      <c r="AN34" s="4"/>
      <c r="AO34" s="4"/>
      <c r="AP34" s="4">
        <v>1</v>
      </c>
      <c r="AQ34" s="4"/>
      <c r="AR34" s="4"/>
      <c r="AS34" s="4"/>
      <c r="AT34" s="4">
        <v>1</v>
      </c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>
        <v>1</v>
      </c>
      <c r="BF34" s="4"/>
      <c r="BG34" s="4"/>
      <c r="BH34" s="4"/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/>
      <c r="CY34" s="4">
        <v>1</v>
      </c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/>
      <c r="DN34" s="4">
        <v>1</v>
      </c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/>
      <c r="FS34" s="4">
        <v>1</v>
      </c>
      <c r="FT34" s="4"/>
      <c r="FU34" s="4">
        <v>1</v>
      </c>
      <c r="FV34" s="4"/>
      <c r="FW34" s="4"/>
      <c r="FX34" s="4"/>
      <c r="FY34" s="4"/>
      <c r="FZ34" s="4">
        <v>1</v>
      </c>
      <c r="GA34" s="4"/>
      <c r="GB34" s="4">
        <v>1</v>
      </c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>
        <v>1</v>
      </c>
      <c r="GW34" s="4"/>
      <c r="GX34" s="4"/>
      <c r="GY34" s="4"/>
      <c r="GZ34" s="4">
        <v>1</v>
      </c>
      <c r="HA34" s="4"/>
      <c r="HB34" s="4">
        <v>1</v>
      </c>
      <c r="HC34" s="4"/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/>
      <c r="HS34" s="4">
        <v>1</v>
      </c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>
        <v>1</v>
      </c>
      <c r="IG34" s="4"/>
      <c r="IH34" s="4"/>
      <c r="II34" s="4"/>
      <c r="IJ34" s="4"/>
      <c r="IK34" s="4">
        <v>1</v>
      </c>
      <c r="IL34" s="4">
        <v>1</v>
      </c>
      <c r="IM34" s="4"/>
      <c r="IN34" s="4"/>
      <c r="IO34" s="4"/>
      <c r="IP34" s="4">
        <v>1</v>
      </c>
      <c r="IQ34" s="4"/>
      <c r="IR34" s="24">
        <v>1</v>
      </c>
      <c r="IS34" s="4"/>
      <c r="IT34" s="4"/>
      <c r="IU34" s="4">
        <v>1</v>
      </c>
      <c r="IV34" s="4"/>
      <c r="IW34" s="4"/>
      <c r="IX34" s="24">
        <v>1</v>
      </c>
      <c r="IY34" s="4"/>
      <c r="IZ34" s="4"/>
      <c r="JA34" s="4">
        <v>1</v>
      </c>
      <c r="JB34" s="4"/>
      <c r="JC34" s="4"/>
      <c r="JD34" s="4"/>
      <c r="JE34" s="4">
        <v>1</v>
      </c>
      <c r="JF34" s="4"/>
      <c r="JG34" s="4">
        <v>1</v>
      </c>
      <c r="JH34" s="4"/>
      <c r="JI34" s="4"/>
      <c r="JJ34" s="4">
        <v>1</v>
      </c>
      <c r="JK34" s="4"/>
      <c r="JL34" s="4"/>
      <c r="JM34" s="4">
        <v>1</v>
      </c>
      <c r="JN34" s="4"/>
      <c r="JO34" s="4"/>
      <c r="JP34" s="4">
        <v>1</v>
      </c>
      <c r="JQ34" s="4"/>
      <c r="JR34" s="4"/>
      <c r="JS34" s="4">
        <v>1</v>
      </c>
      <c r="JT34" s="4"/>
      <c r="JU34" s="4"/>
      <c r="JV34" s="4">
        <v>1</v>
      </c>
      <c r="JW34" s="4"/>
      <c r="JX34" s="4"/>
      <c r="JY34" s="4">
        <v>1</v>
      </c>
      <c r="JZ34" s="4"/>
      <c r="KA34" s="4"/>
      <c r="KB34" s="4"/>
      <c r="KC34" s="4">
        <v>1</v>
      </c>
      <c r="KD34" s="4"/>
      <c r="KE34" s="4"/>
      <c r="KF34" s="4">
        <v>1</v>
      </c>
      <c r="KG34" s="4"/>
      <c r="KH34" s="4"/>
      <c r="KI34" s="4"/>
      <c r="KJ34" s="4">
        <v>1</v>
      </c>
      <c r="KK34" s="4"/>
      <c r="KL34" s="4"/>
      <c r="KM34" s="4">
        <v>1</v>
      </c>
      <c r="KN34" s="4">
        <v>1</v>
      </c>
      <c r="KO34" s="4"/>
      <c r="KP34" s="4"/>
      <c r="KQ34" s="4">
        <v>1</v>
      </c>
      <c r="KR34" s="4"/>
      <c r="KS34" s="4"/>
      <c r="KT34" s="4"/>
      <c r="KU34" s="4"/>
      <c r="KV34" s="4">
        <v>1</v>
      </c>
      <c r="KW34" s="4">
        <v>1</v>
      </c>
      <c r="KX34" s="4"/>
      <c r="KY34" s="4"/>
      <c r="KZ34" s="4">
        <v>1</v>
      </c>
      <c r="LA34" s="4"/>
      <c r="LB34" s="4"/>
      <c r="LC34" s="4"/>
      <c r="LD34" s="4">
        <v>1</v>
      </c>
      <c r="LE34" s="4"/>
      <c r="LF34" s="4"/>
      <c r="LG34" s="4"/>
      <c r="LH34" s="4">
        <v>1</v>
      </c>
      <c r="LI34" s="4">
        <v>1</v>
      </c>
      <c r="LJ34" s="4"/>
      <c r="LK34" s="4"/>
      <c r="LL34" s="4"/>
      <c r="LM34" s="4">
        <v>1</v>
      </c>
      <c r="LN34" s="4"/>
      <c r="LO34" s="4">
        <v>1</v>
      </c>
      <c r="LP34" s="4"/>
      <c r="LQ34" s="4"/>
      <c r="LR34" s="4"/>
      <c r="LS34" s="4">
        <v>1</v>
      </c>
      <c r="LT34" s="4"/>
      <c r="LU34" s="4"/>
      <c r="LV34" s="4">
        <v>1</v>
      </c>
      <c r="LW34" s="4"/>
      <c r="LX34" s="4">
        <v>1</v>
      </c>
      <c r="LY34" s="4"/>
      <c r="LZ34" s="4"/>
      <c r="MA34" s="4"/>
      <c r="MB34" s="4"/>
      <c r="MC34" s="4">
        <v>1</v>
      </c>
      <c r="MD34" s="4"/>
      <c r="ME34" s="4">
        <v>1</v>
      </c>
      <c r="MF34" s="4"/>
      <c r="MG34" s="4"/>
      <c r="MH34" s="4"/>
      <c r="MI34" s="4">
        <v>1</v>
      </c>
      <c r="MJ34" s="4">
        <v>1</v>
      </c>
      <c r="MK34" s="4"/>
      <c r="ML34" s="4"/>
      <c r="MM34" s="4">
        <v>1</v>
      </c>
      <c r="MN34" s="4"/>
      <c r="MO34" s="4"/>
      <c r="MP34" s="4">
        <v>1</v>
      </c>
      <c r="MQ34" s="4"/>
      <c r="MR34" s="4"/>
      <c r="MS34" s="4"/>
      <c r="MT34" s="4"/>
      <c r="MU34" s="4">
        <v>1</v>
      </c>
      <c r="MV34" s="4">
        <v>1</v>
      </c>
      <c r="MW34" s="4"/>
      <c r="MX34" s="4"/>
      <c r="MY34" s="4">
        <v>1</v>
      </c>
      <c r="MZ34" s="4"/>
      <c r="NA34" s="4"/>
      <c r="NB34" s="4">
        <v>1</v>
      </c>
      <c r="NC34" s="4"/>
      <c r="ND34" s="4"/>
      <c r="NE34" s="4"/>
      <c r="NF34" s="4">
        <v>1</v>
      </c>
      <c r="NG34" s="30"/>
      <c r="NH34" s="4"/>
      <c r="NI34" s="4">
        <v>1</v>
      </c>
      <c r="NJ34" s="4"/>
      <c r="NK34" s="4"/>
      <c r="NL34" s="4">
        <v>1</v>
      </c>
      <c r="NM34" s="4"/>
      <c r="NN34" s="4"/>
      <c r="NO34" s="4">
        <v>1</v>
      </c>
      <c r="NP34" s="30"/>
      <c r="NQ34" s="4"/>
      <c r="NR34" s="4">
        <v>1</v>
      </c>
      <c r="NS34" s="4"/>
    </row>
    <row r="35" spans="1:383" ht="15.75" thickBot="1" x14ac:dyDescent="0.3">
      <c r="A35" s="3">
        <v>22</v>
      </c>
      <c r="B35" s="58" t="s">
        <v>3260</v>
      </c>
      <c r="C35" s="3">
        <v>1</v>
      </c>
      <c r="D35" s="3"/>
      <c r="E35" s="3"/>
      <c r="F35" s="4">
        <v>1</v>
      </c>
      <c r="G35" s="4"/>
      <c r="H35" s="4"/>
      <c r="I35" s="4"/>
      <c r="J35" s="4">
        <v>1</v>
      </c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/>
      <c r="AH35" s="4">
        <v>1</v>
      </c>
      <c r="AI35" s="10"/>
      <c r="AJ35" s="4"/>
      <c r="AK35" s="4">
        <v>1</v>
      </c>
      <c r="AL35" s="4"/>
      <c r="AM35" s="4"/>
      <c r="AN35" s="4">
        <v>1</v>
      </c>
      <c r="AO35" s="4"/>
      <c r="AP35" s="4">
        <v>1</v>
      </c>
      <c r="AQ35" s="4"/>
      <c r="AR35" s="4"/>
      <c r="AS35" s="4"/>
      <c r="AT35" s="4">
        <v>1</v>
      </c>
      <c r="AU35" s="4"/>
      <c r="AV35" s="4">
        <v>1</v>
      </c>
      <c r="AW35" s="4"/>
      <c r="AX35" s="4"/>
      <c r="AY35" s="4">
        <v>1</v>
      </c>
      <c r="AZ35" s="4"/>
      <c r="BA35" s="4"/>
      <c r="BB35" s="4"/>
      <c r="BC35" s="4">
        <v>1</v>
      </c>
      <c r="BD35" s="4"/>
      <c r="BE35" s="4">
        <v>1</v>
      </c>
      <c r="BF35" s="4"/>
      <c r="BG35" s="4"/>
      <c r="BH35" s="4"/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/>
      <c r="CM35" s="4">
        <v>1</v>
      </c>
      <c r="CN35" s="4"/>
      <c r="CO35" s="4">
        <v>1</v>
      </c>
      <c r="CP35" s="4"/>
      <c r="CQ35" s="4"/>
      <c r="CR35" s="4">
        <v>1</v>
      </c>
      <c r="CS35" s="4"/>
      <c r="CT35" s="4"/>
      <c r="CU35" s="4"/>
      <c r="CV35" s="4">
        <v>1</v>
      </c>
      <c r="CW35" s="4"/>
      <c r="CX35" s="4"/>
      <c r="CY35" s="4"/>
      <c r="CZ35" s="4">
        <v>1</v>
      </c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/>
      <c r="DN35" s="4">
        <v>1</v>
      </c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/>
      <c r="FS35" s="4">
        <v>1</v>
      </c>
      <c r="FT35" s="4"/>
      <c r="FU35" s="4">
        <v>1</v>
      </c>
      <c r="FV35" s="4"/>
      <c r="FW35" s="4"/>
      <c r="FX35" s="4"/>
      <c r="FY35" s="4"/>
      <c r="FZ35" s="4">
        <v>1</v>
      </c>
      <c r="GA35" s="4"/>
      <c r="GB35" s="4">
        <v>1</v>
      </c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/>
      <c r="GU35" s="4">
        <v>1</v>
      </c>
      <c r="GV35" s="4">
        <v>1</v>
      </c>
      <c r="GW35" s="4"/>
      <c r="GX35" s="4"/>
      <c r="GY35" s="4"/>
      <c r="GZ35" s="4">
        <v>1</v>
      </c>
      <c r="HA35" s="4"/>
      <c r="HB35" s="4">
        <v>1</v>
      </c>
      <c r="HC35" s="4"/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/>
      <c r="HS35" s="4">
        <v>1</v>
      </c>
      <c r="HT35" s="4">
        <v>1</v>
      </c>
      <c r="HU35" s="4"/>
      <c r="HV35" s="4"/>
      <c r="HW35" s="4"/>
      <c r="HX35" s="4"/>
      <c r="HY35" s="4">
        <v>1</v>
      </c>
      <c r="HZ35" s="4"/>
      <c r="IA35" s="4"/>
      <c r="IB35" s="4">
        <v>1</v>
      </c>
      <c r="IC35" s="4"/>
      <c r="ID35" s="4"/>
      <c r="IE35" s="4">
        <v>1</v>
      </c>
      <c r="IF35" s="4">
        <v>1</v>
      </c>
      <c r="IG35" s="4"/>
      <c r="IH35" s="4"/>
      <c r="II35" s="4"/>
      <c r="IJ35" s="4"/>
      <c r="IK35" s="4">
        <v>1</v>
      </c>
      <c r="IL35" s="4"/>
      <c r="IM35" s="4">
        <v>1</v>
      </c>
      <c r="IN35" s="4"/>
      <c r="IO35" s="4"/>
      <c r="IP35" s="4">
        <v>1</v>
      </c>
      <c r="IQ35" s="4"/>
      <c r="IR35" s="24">
        <v>1</v>
      </c>
      <c r="IS35" s="4"/>
      <c r="IT35" s="4"/>
      <c r="IU35" s="4">
        <v>1</v>
      </c>
      <c r="IV35" s="4"/>
      <c r="IW35" s="4"/>
      <c r="IX35" s="24">
        <v>1</v>
      </c>
      <c r="IY35" s="4"/>
      <c r="IZ35" s="4"/>
      <c r="JA35" s="4">
        <v>1</v>
      </c>
      <c r="JB35" s="4"/>
      <c r="JC35" s="4"/>
      <c r="JD35" s="4"/>
      <c r="JE35" s="4">
        <v>1</v>
      </c>
      <c r="JF35" s="4"/>
      <c r="JG35" s="4">
        <v>1</v>
      </c>
      <c r="JH35" s="4"/>
      <c r="JI35" s="4"/>
      <c r="JJ35" s="4">
        <v>1</v>
      </c>
      <c r="JK35" s="4"/>
      <c r="JL35" s="4"/>
      <c r="JM35" s="4">
        <v>1</v>
      </c>
      <c r="JN35" s="4"/>
      <c r="JO35" s="4"/>
      <c r="JP35" s="4">
        <v>1</v>
      </c>
      <c r="JQ35" s="4"/>
      <c r="JR35" s="4"/>
      <c r="JS35" s="4">
        <v>1</v>
      </c>
      <c r="JT35" s="4"/>
      <c r="JU35" s="4"/>
      <c r="JV35" s="4">
        <v>1</v>
      </c>
      <c r="JW35" s="4"/>
      <c r="JX35" s="4"/>
      <c r="JY35" s="4"/>
      <c r="JZ35" s="4">
        <v>1</v>
      </c>
      <c r="KA35" s="4"/>
      <c r="KB35" s="4"/>
      <c r="KC35" s="4">
        <v>1</v>
      </c>
      <c r="KD35" s="4"/>
      <c r="KE35" s="4"/>
      <c r="KF35" s="4">
        <v>1</v>
      </c>
      <c r="KG35" s="4"/>
      <c r="KH35" s="4"/>
      <c r="KI35" s="4"/>
      <c r="KJ35" s="4">
        <v>1</v>
      </c>
      <c r="KK35" s="4"/>
      <c r="KL35" s="4"/>
      <c r="KM35" s="4">
        <v>1</v>
      </c>
      <c r="KN35" s="4"/>
      <c r="KO35" s="4">
        <v>1</v>
      </c>
      <c r="KP35" s="4"/>
      <c r="KQ35" s="4"/>
      <c r="KR35" s="4">
        <v>1</v>
      </c>
      <c r="KS35" s="4"/>
      <c r="KT35" s="4"/>
      <c r="KU35" s="4"/>
      <c r="KV35" s="4">
        <v>1</v>
      </c>
      <c r="KW35" s="4"/>
      <c r="KX35" s="4">
        <v>1</v>
      </c>
      <c r="KY35" s="4"/>
      <c r="KZ35" s="4"/>
      <c r="LA35" s="4">
        <v>1</v>
      </c>
      <c r="LB35" s="4"/>
      <c r="LC35" s="4"/>
      <c r="LD35" s="4">
        <v>1</v>
      </c>
      <c r="LE35" s="4"/>
      <c r="LF35" s="4"/>
      <c r="LG35" s="4"/>
      <c r="LH35" s="4">
        <v>1</v>
      </c>
      <c r="LI35" s="4">
        <v>1</v>
      </c>
      <c r="LJ35" s="4"/>
      <c r="LK35" s="4"/>
      <c r="LL35" s="4"/>
      <c r="LM35" s="4">
        <v>1</v>
      </c>
      <c r="LN35" s="4"/>
      <c r="LO35" s="4">
        <v>1</v>
      </c>
      <c r="LP35" s="4"/>
      <c r="LQ35" s="4"/>
      <c r="LR35" s="4">
        <v>1</v>
      </c>
      <c r="LS35" s="4"/>
      <c r="LT35" s="4"/>
      <c r="LU35" s="4"/>
      <c r="LV35" s="4">
        <v>1</v>
      </c>
      <c r="LW35" s="4"/>
      <c r="LX35" s="4">
        <v>1</v>
      </c>
      <c r="LY35" s="4"/>
      <c r="LZ35" s="4"/>
      <c r="MA35" s="4"/>
      <c r="MB35" s="4"/>
      <c r="MC35" s="4">
        <v>1</v>
      </c>
      <c r="MD35" s="4"/>
      <c r="ME35" s="4">
        <v>1</v>
      </c>
      <c r="MF35" s="4"/>
      <c r="MG35" s="4"/>
      <c r="MH35" s="4"/>
      <c r="MI35" s="4">
        <v>1</v>
      </c>
      <c r="MJ35" s="4">
        <v>1</v>
      </c>
      <c r="MK35" s="4"/>
      <c r="ML35" s="4"/>
      <c r="MM35" s="4"/>
      <c r="MN35" s="4">
        <v>1</v>
      </c>
      <c r="MO35" s="4"/>
      <c r="MP35" s="4">
        <v>1</v>
      </c>
      <c r="MQ35" s="4"/>
      <c r="MR35" s="4"/>
      <c r="MS35" s="4"/>
      <c r="MT35" s="4"/>
      <c r="MU35" s="4">
        <v>1</v>
      </c>
      <c r="MV35" s="4">
        <v>1</v>
      </c>
      <c r="MW35" s="4"/>
      <c r="MX35" s="4"/>
      <c r="MY35" s="4">
        <v>1</v>
      </c>
      <c r="MZ35" s="4"/>
      <c r="NA35" s="4"/>
      <c r="NB35" s="4">
        <v>1</v>
      </c>
      <c r="NC35" s="4"/>
      <c r="ND35" s="4"/>
      <c r="NE35" s="4"/>
      <c r="NF35" s="4">
        <v>1</v>
      </c>
      <c r="NG35" s="30"/>
      <c r="NH35" s="4"/>
      <c r="NI35" s="4">
        <v>1</v>
      </c>
      <c r="NJ35" s="4"/>
      <c r="NK35" s="4"/>
      <c r="NL35" s="4">
        <v>1</v>
      </c>
      <c r="NM35" s="4"/>
      <c r="NN35" s="4"/>
      <c r="NO35" s="4">
        <v>1</v>
      </c>
      <c r="NP35" s="30"/>
      <c r="NQ35" s="4"/>
      <c r="NR35" s="4"/>
      <c r="NS35" s="4">
        <v>1</v>
      </c>
    </row>
    <row r="36" spans="1:383" ht="15.75" thickBot="1" x14ac:dyDescent="0.3">
      <c r="A36" s="3">
        <v>23</v>
      </c>
      <c r="B36" s="58" t="s">
        <v>3261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/>
      <c r="AH36" s="4">
        <v>1</v>
      </c>
      <c r="AI36" s="10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/>
      <c r="AT36" s="4">
        <v>1</v>
      </c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/>
      <c r="BI36" s="4"/>
      <c r="BJ36" s="4"/>
      <c r="BK36" s="4"/>
      <c r="BL36" s="4">
        <v>1</v>
      </c>
      <c r="BM36" s="4"/>
      <c r="BN36" s="4"/>
      <c r="BO36" s="4">
        <v>1</v>
      </c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/>
      <c r="DN36" s="4">
        <v>1</v>
      </c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/>
      <c r="FP36" s="4">
        <v>1</v>
      </c>
      <c r="FQ36" s="4"/>
      <c r="FR36" s="4"/>
      <c r="FS36" s="4">
        <v>1</v>
      </c>
      <c r="FT36" s="4"/>
      <c r="FU36" s="4">
        <v>1</v>
      </c>
      <c r="FV36" s="4"/>
      <c r="FW36" s="4"/>
      <c r="FX36" s="4"/>
      <c r="FY36" s="4"/>
      <c r="FZ36" s="4">
        <v>1</v>
      </c>
      <c r="GA36" s="4"/>
      <c r="GB36" s="4">
        <v>1</v>
      </c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>
        <v>1</v>
      </c>
      <c r="GW36" s="4"/>
      <c r="GX36" s="4"/>
      <c r="GY36" s="4"/>
      <c r="GZ36" s="4">
        <v>1</v>
      </c>
      <c r="HA36" s="4"/>
      <c r="HB36" s="4">
        <v>1</v>
      </c>
      <c r="HC36" s="4"/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/>
      <c r="HS36" s="4">
        <v>1</v>
      </c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>
        <v>1</v>
      </c>
      <c r="IG36" s="4"/>
      <c r="IH36" s="4"/>
      <c r="II36" s="4"/>
      <c r="IJ36" s="4"/>
      <c r="IK36" s="4">
        <v>1</v>
      </c>
      <c r="IL36" s="4">
        <v>1</v>
      </c>
      <c r="IM36" s="4"/>
      <c r="IN36" s="4"/>
      <c r="IO36" s="4"/>
      <c r="IP36" s="4">
        <v>1</v>
      </c>
      <c r="IQ36" s="4"/>
      <c r="IR36" s="24">
        <v>1</v>
      </c>
      <c r="IS36" s="4"/>
      <c r="IT36" s="4"/>
      <c r="IU36" s="4">
        <v>1</v>
      </c>
      <c r="IV36" s="4"/>
      <c r="IW36" s="4"/>
      <c r="IX36" s="24">
        <v>1</v>
      </c>
      <c r="IY36" s="4"/>
      <c r="IZ36" s="4"/>
      <c r="JA36" s="4">
        <v>1</v>
      </c>
      <c r="JB36" s="4"/>
      <c r="JC36" s="4"/>
      <c r="JD36" s="4"/>
      <c r="JE36" s="4">
        <v>1</v>
      </c>
      <c r="JF36" s="4"/>
      <c r="JG36" s="4">
        <v>1</v>
      </c>
      <c r="JH36" s="4"/>
      <c r="JI36" s="4"/>
      <c r="JJ36" s="4">
        <v>1</v>
      </c>
      <c r="JK36" s="4"/>
      <c r="JL36" s="4"/>
      <c r="JM36" s="4">
        <v>1</v>
      </c>
      <c r="JN36" s="4"/>
      <c r="JO36" s="4"/>
      <c r="JP36" s="4">
        <v>1</v>
      </c>
      <c r="JQ36" s="4"/>
      <c r="JR36" s="4"/>
      <c r="JS36" s="4">
        <v>1</v>
      </c>
      <c r="JT36" s="4"/>
      <c r="JU36" s="4"/>
      <c r="JV36" s="4">
        <v>1</v>
      </c>
      <c r="JW36" s="4"/>
      <c r="JX36" s="4"/>
      <c r="JY36" s="4">
        <v>1</v>
      </c>
      <c r="JZ36" s="4"/>
      <c r="KA36" s="4"/>
      <c r="KB36" s="4"/>
      <c r="KC36" s="4">
        <v>1</v>
      </c>
      <c r="KD36" s="4"/>
      <c r="KE36" s="4"/>
      <c r="KF36" s="4">
        <v>1</v>
      </c>
      <c r="KG36" s="4"/>
      <c r="KH36" s="4"/>
      <c r="KI36" s="4"/>
      <c r="KJ36" s="4">
        <v>1</v>
      </c>
      <c r="KK36" s="4"/>
      <c r="KL36" s="4"/>
      <c r="KM36" s="4">
        <v>1</v>
      </c>
      <c r="KN36" s="4">
        <v>1</v>
      </c>
      <c r="KO36" s="4"/>
      <c r="KP36" s="4"/>
      <c r="KQ36" s="4">
        <v>1</v>
      </c>
      <c r="KR36" s="4"/>
      <c r="KS36" s="4"/>
      <c r="KT36" s="4"/>
      <c r="KU36" s="4"/>
      <c r="KV36" s="4">
        <v>1</v>
      </c>
      <c r="KW36" s="4">
        <v>1</v>
      </c>
      <c r="KX36" s="4"/>
      <c r="KY36" s="4"/>
      <c r="KZ36" s="4">
        <v>1</v>
      </c>
      <c r="LA36" s="4"/>
      <c r="LB36" s="4"/>
      <c r="LC36" s="4">
        <v>1</v>
      </c>
      <c r="LD36" s="4"/>
      <c r="LE36" s="4"/>
      <c r="LF36" s="4"/>
      <c r="LG36" s="4"/>
      <c r="LH36" s="4">
        <v>1</v>
      </c>
      <c r="LI36" s="4">
        <v>1</v>
      </c>
      <c r="LJ36" s="4"/>
      <c r="LK36" s="4"/>
      <c r="LL36" s="4"/>
      <c r="LM36" s="4">
        <v>1</v>
      </c>
      <c r="LN36" s="4"/>
      <c r="LO36" s="4">
        <v>1</v>
      </c>
      <c r="LP36" s="4"/>
      <c r="LQ36" s="4"/>
      <c r="LR36" s="4">
        <v>1</v>
      </c>
      <c r="LS36" s="4"/>
      <c r="LT36" s="4"/>
      <c r="LU36" s="4"/>
      <c r="LV36" s="4">
        <v>1</v>
      </c>
      <c r="LW36" s="4"/>
      <c r="LX36" s="4">
        <v>1</v>
      </c>
      <c r="LY36" s="4"/>
      <c r="LZ36" s="4"/>
      <c r="MA36" s="4"/>
      <c r="MB36" s="4"/>
      <c r="MC36" s="4">
        <v>1</v>
      </c>
      <c r="MD36" s="4"/>
      <c r="ME36" s="4">
        <v>1</v>
      </c>
      <c r="MF36" s="4"/>
      <c r="MG36" s="4"/>
      <c r="MH36" s="4"/>
      <c r="MI36" s="4">
        <v>1</v>
      </c>
      <c r="MJ36" s="4">
        <v>1</v>
      </c>
      <c r="MK36" s="4"/>
      <c r="ML36" s="4"/>
      <c r="MM36" s="4">
        <v>1</v>
      </c>
      <c r="MN36" s="4"/>
      <c r="MO36" s="4"/>
      <c r="MP36" s="4">
        <v>1</v>
      </c>
      <c r="MQ36" s="4"/>
      <c r="MR36" s="4"/>
      <c r="MS36" s="4"/>
      <c r="MT36" s="4"/>
      <c r="MU36" s="4">
        <v>1</v>
      </c>
      <c r="MV36" s="4">
        <v>1</v>
      </c>
      <c r="MW36" s="4"/>
      <c r="MX36" s="4"/>
      <c r="MY36" s="4">
        <v>1</v>
      </c>
      <c r="MZ36" s="4"/>
      <c r="NA36" s="4"/>
      <c r="NB36" s="4">
        <v>1</v>
      </c>
      <c r="NC36" s="4"/>
      <c r="ND36" s="4"/>
      <c r="NE36" s="4"/>
      <c r="NF36" s="4">
        <v>1</v>
      </c>
      <c r="NG36" s="30"/>
      <c r="NH36" s="4"/>
      <c r="NI36" s="4">
        <v>1</v>
      </c>
      <c r="NJ36" s="4"/>
      <c r="NK36" s="4"/>
      <c r="NL36" s="4">
        <v>1</v>
      </c>
      <c r="NM36" s="4"/>
      <c r="NN36" s="4"/>
      <c r="NO36" s="4">
        <v>1</v>
      </c>
      <c r="NP36" s="30"/>
      <c r="NQ36" s="4"/>
      <c r="NR36" s="4"/>
      <c r="NS36" s="4">
        <v>1</v>
      </c>
    </row>
    <row r="37" spans="1:383" x14ac:dyDescent="0.25">
      <c r="A37" s="3">
        <v>24</v>
      </c>
      <c r="B37" s="162" t="s">
        <v>3265</v>
      </c>
      <c r="C37" s="3">
        <v>1</v>
      </c>
      <c r="D37" s="3"/>
      <c r="E37" s="3"/>
      <c r="F37" s="4">
        <v>1</v>
      </c>
      <c r="G37" s="4"/>
      <c r="H37" s="4"/>
      <c r="I37" s="4"/>
      <c r="J37" s="4">
        <v>1</v>
      </c>
      <c r="K37" s="4"/>
      <c r="L37" s="4">
        <v>1</v>
      </c>
      <c r="M37" s="4"/>
      <c r="N37" s="4"/>
      <c r="O37" s="4"/>
      <c r="P37" s="4">
        <v>1</v>
      </c>
      <c r="Q37" s="4"/>
      <c r="R37" s="4">
        <v>1</v>
      </c>
      <c r="S37" s="4"/>
      <c r="T37" s="4"/>
      <c r="U37" s="4"/>
      <c r="V37" s="4">
        <v>1</v>
      </c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/>
      <c r="AH37" s="4">
        <v>1</v>
      </c>
      <c r="AI37" s="10"/>
      <c r="AJ37" s="4"/>
      <c r="AK37" s="4">
        <v>1</v>
      </c>
      <c r="AL37" s="4"/>
      <c r="AM37" s="4">
        <v>1</v>
      </c>
      <c r="AN37" s="4"/>
      <c r="AO37" s="4"/>
      <c r="AP37" s="4">
        <v>1</v>
      </c>
      <c r="AQ37" s="4"/>
      <c r="AR37" s="4"/>
      <c r="AS37" s="4"/>
      <c r="AT37" s="4">
        <v>1</v>
      </c>
      <c r="AU37" s="4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>
        <v>1</v>
      </c>
      <c r="BF37" s="4"/>
      <c r="BG37" s="4"/>
      <c r="BH37" s="4"/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/>
      <c r="CM37" s="4">
        <v>1</v>
      </c>
      <c r="CN37" s="4"/>
      <c r="CO37" s="4">
        <v>1</v>
      </c>
      <c r="CP37" s="4"/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/>
      <c r="CZ37" s="4">
        <v>1</v>
      </c>
      <c r="DA37" s="4"/>
      <c r="DB37" s="4">
        <v>1</v>
      </c>
      <c r="DC37" s="4"/>
      <c r="DD37" s="4"/>
      <c r="DE37" s="4">
        <v>1</v>
      </c>
      <c r="DF37" s="4"/>
      <c r="DG37" s="4"/>
      <c r="DH37" s="4"/>
      <c r="DI37" s="4">
        <v>1</v>
      </c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/>
      <c r="EI37" s="4">
        <v>1</v>
      </c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/>
      <c r="FH37" s="4">
        <v>1</v>
      </c>
      <c r="FI37" s="4"/>
      <c r="FJ37" s="4">
        <v>1</v>
      </c>
      <c r="FK37" s="4"/>
      <c r="FL37" s="4"/>
      <c r="FM37" s="4">
        <v>1</v>
      </c>
      <c r="FN37" s="4"/>
      <c r="FO37" s="4"/>
      <c r="FP37" s="4"/>
      <c r="FQ37" s="4">
        <v>1</v>
      </c>
      <c r="FR37" s="4"/>
      <c r="FS37" s="4">
        <v>1</v>
      </c>
      <c r="FT37" s="4"/>
      <c r="FU37" s="4"/>
      <c r="FV37" s="4">
        <v>1</v>
      </c>
      <c r="FW37" s="4"/>
      <c r="FX37" s="4"/>
      <c r="FY37" s="4"/>
      <c r="FZ37" s="4">
        <v>1</v>
      </c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>
        <v>1</v>
      </c>
      <c r="GK37" s="4"/>
      <c r="GL37" s="4"/>
      <c r="GM37" s="4"/>
      <c r="GN37" s="4">
        <v>1</v>
      </c>
      <c r="GO37" s="4"/>
      <c r="GP37" s="4">
        <v>1</v>
      </c>
      <c r="GQ37" s="4"/>
      <c r="GR37" s="4"/>
      <c r="GS37" s="4"/>
      <c r="GT37" s="4"/>
      <c r="GU37" s="4">
        <v>1</v>
      </c>
      <c r="GV37" s="4">
        <v>1</v>
      </c>
      <c r="GW37" s="4"/>
      <c r="GX37" s="4"/>
      <c r="GY37" s="4"/>
      <c r="GZ37" s="4">
        <v>1</v>
      </c>
      <c r="HA37" s="4"/>
      <c r="HB37" s="4">
        <v>1</v>
      </c>
      <c r="HC37" s="4"/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/>
      <c r="HS37" s="4">
        <v>1</v>
      </c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/>
      <c r="IE37" s="4">
        <v>1</v>
      </c>
      <c r="IF37" s="4"/>
      <c r="IG37" s="4">
        <v>1</v>
      </c>
      <c r="IH37" s="4"/>
      <c r="II37" s="4"/>
      <c r="IJ37" s="4"/>
      <c r="IK37" s="4">
        <v>1</v>
      </c>
      <c r="IL37" s="4"/>
      <c r="IM37" s="4">
        <v>1</v>
      </c>
      <c r="IN37" s="4"/>
      <c r="IO37" s="4"/>
      <c r="IP37" s="4">
        <v>1</v>
      </c>
      <c r="IQ37" s="4"/>
      <c r="IR37" s="4">
        <v>1</v>
      </c>
      <c r="IS37" s="4"/>
      <c r="IT37" s="4"/>
      <c r="IU37" s="4"/>
      <c r="IV37" s="4">
        <v>1</v>
      </c>
      <c r="IW37" s="4"/>
      <c r="IX37" s="4">
        <v>1</v>
      </c>
      <c r="IY37" s="4"/>
      <c r="IZ37" s="4"/>
      <c r="JA37" s="4">
        <v>1</v>
      </c>
      <c r="JB37" s="4"/>
      <c r="JC37" s="4"/>
      <c r="JD37" s="4"/>
      <c r="JE37" s="4">
        <v>1</v>
      </c>
      <c r="JF37" s="4"/>
      <c r="JG37" s="4">
        <v>1</v>
      </c>
      <c r="JH37" s="4"/>
      <c r="JI37" s="4"/>
      <c r="JJ37" s="4">
        <v>1</v>
      </c>
      <c r="JK37" s="4"/>
      <c r="JL37" s="4"/>
      <c r="JM37" s="4">
        <v>1</v>
      </c>
      <c r="JN37" s="4"/>
      <c r="JO37" s="4"/>
      <c r="JP37" s="4">
        <v>1</v>
      </c>
      <c r="JQ37" s="4"/>
      <c r="JR37" s="4"/>
      <c r="JS37" s="4">
        <v>1</v>
      </c>
      <c r="JT37" s="4"/>
      <c r="JU37" s="4"/>
      <c r="JV37" s="4">
        <v>1</v>
      </c>
      <c r="JW37" s="4"/>
      <c r="JX37" s="4"/>
      <c r="JY37" s="4">
        <v>1</v>
      </c>
      <c r="JZ37" s="4"/>
      <c r="KA37" s="4"/>
      <c r="KB37" s="4"/>
      <c r="KC37" s="4">
        <v>1</v>
      </c>
      <c r="KD37" s="4"/>
      <c r="KE37" s="4"/>
      <c r="KF37" s="4">
        <v>1</v>
      </c>
      <c r="KG37" s="4"/>
      <c r="KH37" s="4"/>
      <c r="KI37" s="4"/>
      <c r="KJ37" s="4">
        <v>1</v>
      </c>
      <c r="KK37" s="4"/>
      <c r="KL37" s="4"/>
      <c r="KM37" s="4">
        <v>1</v>
      </c>
      <c r="KN37" s="4"/>
      <c r="KO37" s="4"/>
      <c r="KP37" s="4">
        <v>1</v>
      </c>
      <c r="KQ37" s="4"/>
      <c r="KR37" s="4">
        <v>1</v>
      </c>
      <c r="KS37" s="4"/>
      <c r="KT37" s="4"/>
      <c r="KU37" s="4"/>
      <c r="KV37" s="4">
        <v>1</v>
      </c>
      <c r="KW37" s="4">
        <v>1</v>
      </c>
      <c r="KX37" s="4"/>
      <c r="KY37" s="4"/>
      <c r="KZ37" s="4">
        <v>1</v>
      </c>
      <c r="LA37" s="4"/>
      <c r="LB37" s="4"/>
      <c r="LC37" s="4"/>
      <c r="LD37" s="4">
        <v>1</v>
      </c>
      <c r="LE37" s="4"/>
      <c r="LF37" s="4"/>
      <c r="LG37" s="4"/>
      <c r="LH37" s="4">
        <v>1</v>
      </c>
      <c r="LI37" s="4">
        <v>1</v>
      </c>
      <c r="LJ37" s="4"/>
      <c r="LK37" s="4"/>
      <c r="LL37" s="4"/>
      <c r="LM37" s="4">
        <v>1</v>
      </c>
      <c r="LN37" s="4"/>
      <c r="LO37" s="4">
        <v>1</v>
      </c>
      <c r="LP37" s="4"/>
      <c r="LQ37" s="4"/>
      <c r="LR37" s="4">
        <v>1</v>
      </c>
      <c r="LS37" s="4"/>
      <c r="LT37" s="4"/>
      <c r="LU37" s="4"/>
      <c r="LV37" s="4">
        <v>1</v>
      </c>
      <c r="LW37" s="4"/>
      <c r="LX37" s="4">
        <v>1</v>
      </c>
      <c r="LY37" s="4"/>
      <c r="LZ37" s="4"/>
      <c r="MA37" s="4"/>
      <c r="MB37" s="4"/>
      <c r="MC37" s="4">
        <v>1</v>
      </c>
      <c r="MD37" s="4"/>
      <c r="ME37" s="4">
        <v>1</v>
      </c>
      <c r="MF37" s="4"/>
      <c r="MG37" s="4"/>
      <c r="MH37" s="4"/>
      <c r="MI37" s="4">
        <v>1</v>
      </c>
      <c r="MJ37" s="4"/>
      <c r="MK37" s="4">
        <v>1</v>
      </c>
      <c r="ML37" s="4"/>
      <c r="MM37" s="4"/>
      <c r="MN37" s="4">
        <v>1</v>
      </c>
      <c r="MO37" s="4"/>
      <c r="MP37" s="4">
        <v>1</v>
      </c>
      <c r="MQ37" s="4"/>
      <c r="MR37" s="4"/>
      <c r="MS37" s="4"/>
      <c r="MT37" s="4"/>
      <c r="MU37" s="4">
        <v>1</v>
      </c>
      <c r="MV37" s="4">
        <v>1</v>
      </c>
      <c r="MW37" s="4"/>
      <c r="MX37" s="4"/>
      <c r="MY37" s="4"/>
      <c r="MZ37" s="4">
        <v>1</v>
      </c>
      <c r="NA37" s="4"/>
      <c r="NB37" s="4">
        <v>1</v>
      </c>
      <c r="NC37" s="4"/>
      <c r="ND37" s="4"/>
      <c r="NE37" s="4"/>
      <c r="NF37" s="4">
        <v>1</v>
      </c>
      <c r="NG37" s="30"/>
      <c r="NH37" s="4"/>
      <c r="NI37" s="4">
        <v>1</v>
      </c>
      <c r="NJ37" s="4"/>
      <c r="NK37" s="4"/>
      <c r="NL37" s="4">
        <v>1</v>
      </c>
      <c r="NM37" s="4"/>
      <c r="NN37" s="4"/>
      <c r="NO37" s="4">
        <v>1</v>
      </c>
      <c r="NP37" s="30"/>
      <c r="NQ37" s="4"/>
      <c r="NR37" s="4"/>
      <c r="NS37" s="4">
        <v>1</v>
      </c>
    </row>
    <row r="38" spans="1:383" x14ac:dyDescent="0.25">
      <c r="A38" s="3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 x14ac:dyDescent="0.25">
      <c r="A39" s="66" t="s">
        <v>789</v>
      </c>
      <c r="B39" s="67"/>
      <c r="C39" s="3">
        <f>SUM(C14:C38)</f>
        <v>17</v>
      </c>
      <c r="D39" s="3">
        <f t="shared" ref="D39:BO39" si="0">SUM(D14:D38)</f>
        <v>7</v>
      </c>
      <c r="E39" s="3">
        <f t="shared" si="0"/>
        <v>0</v>
      </c>
      <c r="F39" s="3">
        <f t="shared" si="0"/>
        <v>16</v>
      </c>
      <c r="G39" s="3">
        <f t="shared" si="0"/>
        <v>8</v>
      </c>
      <c r="H39" s="3">
        <f t="shared" si="0"/>
        <v>0</v>
      </c>
      <c r="I39" s="3">
        <f t="shared" si="0"/>
        <v>9</v>
      </c>
      <c r="J39" s="3">
        <f t="shared" si="0"/>
        <v>14</v>
      </c>
      <c r="K39" s="3">
        <f t="shared" si="0"/>
        <v>1</v>
      </c>
      <c r="L39" s="3">
        <f t="shared" si="0"/>
        <v>18</v>
      </c>
      <c r="M39" s="3">
        <f t="shared" si="0"/>
        <v>6</v>
      </c>
      <c r="N39" s="3">
        <f t="shared" si="0"/>
        <v>0</v>
      </c>
      <c r="O39" s="3">
        <f t="shared" si="0"/>
        <v>14</v>
      </c>
      <c r="P39" s="3">
        <f t="shared" si="0"/>
        <v>10</v>
      </c>
      <c r="Q39" s="3">
        <f t="shared" si="0"/>
        <v>0</v>
      </c>
      <c r="R39" s="3">
        <f t="shared" si="0"/>
        <v>14</v>
      </c>
      <c r="S39" s="3">
        <f t="shared" si="0"/>
        <v>8</v>
      </c>
      <c r="T39" s="3">
        <f t="shared" si="0"/>
        <v>2</v>
      </c>
      <c r="U39" s="3">
        <f t="shared" si="0"/>
        <v>12</v>
      </c>
      <c r="V39" s="3">
        <f t="shared" si="0"/>
        <v>12</v>
      </c>
      <c r="W39" s="3">
        <f t="shared" si="0"/>
        <v>0</v>
      </c>
      <c r="X39" s="3">
        <f t="shared" si="0"/>
        <v>20</v>
      </c>
      <c r="Y39" s="3">
        <f t="shared" si="0"/>
        <v>4</v>
      </c>
      <c r="Z39" s="3">
        <f t="shared" si="0"/>
        <v>0</v>
      </c>
      <c r="AA39" s="3">
        <f t="shared" si="0"/>
        <v>8</v>
      </c>
      <c r="AB39" s="3">
        <f t="shared" si="0"/>
        <v>16</v>
      </c>
      <c r="AC39" s="3">
        <f t="shared" si="0"/>
        <v>0</v>
      </c>
      <c r="AD39" s="3">
        <f t="shared" si="0"/>
        <v>15</v>
      </c>
      <c r="AE39" s="3">
        <f t="shared" si="0"/>
        <v>9</v>
      </c>
      <c r="AF39" s="3">
        <f t="shared" si="0"/>
        <v>0</v>
      </c>
      <c r="AG39" s="3">
        <f t="shared" si="0"/>
        <v>0</v>
      </c>
      <c r="AH39" s="3">
        <f t="shared" si="0"/>
        <v>22</v>
      </c>
      <c r="AI39" s="3">
        <f t="shared" si="0"/>
        <v>2</v>
      </c>
      <c r="AJ39" s="3">
        <f t="shared" si="0"/>
        <v>10</v>
      </c>
      <c r="AK39" s="3">
        <f t="shared" si="0"/>
        <v>14</v>
      </c>
      <c r="AL39" s="3">
        <f t="shared" si="0"/>
        <v>0</v>
      </c>
      <c r="AM39" s="3">
        <f t="shared" si="0"/>
        <v>10</v>
      </c>
      <c r="AN39" s="3">
        <f t="shared" si="0"/>
        <v>14</v>
      </c>
      <c r="AO39" s="3">
        <f t="shared" si="0"/>
        <v>0</v>
      </c>
      <c r="AP39" s="3">
        <f t="shared" si="0"/>
        <v>13</v>
      </c>
      <c r="AQ39" s="3">
        <f t="shared" si="0"/>
        <v>11</v>
      </c>
      <c r="AR39" s="3">
        <f t="shared" si="0"/>
        <v>0</v>
      </c>
      <c r="AS39" s="3">
        <f t="shared" si="0"/>
        <v>0</v>
      </c>
      <c r="AT39" s="3">
        <f t="shared" si="0"/>
        <v>23</v>
      </c>
      <c r="AU39" s="3">
        <f t="shared" si="0"/>
        <v>1</v>
      </c>
      <c r="AV39" s="3">
        <f t="shared" si="0"/>
        <v>9</v>
      </c>
      <c r="AW39" s="3">
        <f t="shared" si="0"/>
        <v>15</v>
      </c>
      <c r="AX39" s="3">
        <f t="shared" si="0"/>
        <v>0</v>
      </c>
      <c r="AY39" s="3">
        <f t="shared" si="0"/>
        <v>22</v>
      </c>
      <c r="AZ39" s="3">
        <f t="shared" si="0"/>
        <v>2</v>
      </c>
      <c r="BA39" s="3">
        <f t="shared" si="0"/>
        <v>0</v>
      </c>
      <c r="BB39" s="3">
        <f t="shared" si="0"/>
        <v>5</v>
      </c>
      <c r="BC39" s="3">
        <f t="shared" si="0"/>
        <v>13</v>
      </c>
      <c r="BD39" s="3">
        <f t="shared" si="0"/>
        <v>6</v>
      </c>
      <c r="BE39" s="3">
        <f t="shared" si="0"/>
        <v>23</v>
      </c>
      <c r="BF39" s="3">
        <f t="shared" si="0"/>
        <v>1</v>
      </c>
      <c r="BG39" s="3">
        <f t="shared" si="0"/>
        <v>0</v>
      </c>
      <c r="BH39" s="3"/>
      <c r="BI39" s="3"/>
      <c r="BJ39" s="3"/>
      <c r="BK39" s="3">
        <f t="shared" si="0"/>
        <v>12</v>
      </c>
      <c r="BL39" s="3">
        <f t="shared" si="0"/>
        <v>10</v>
      </c>
      <c r="BM39" s="3">
        <f t="shared" si="0"/>
        <v>2</v>
      </c>
      <c r="BN39" s="3">
        <f t="shared" si="0"/>
        <v>11</v>
      </c>
      <c r="BO39" s="3">
        <f t="shared" si="0"/>
        <v>11</v>
      </c>
      <c r="BP39" s="3">
        <f t="shared" ref="BP39:EA39" si="1">SUM(BP14:BP38)</f>
        <v>2</v>
      </c>
      <c r="BQ39" s="3">
        <f t="shared" si="1"/>
        <v>14</v>
      </c>
      <c r="BR39" s="3">
        <f t="shared" si="1"/>
        <v>8</v>
      </c>
      <c r="BS39" s="3">
        <f t="shared" si="1"/>
        <v>2</v>
      </c>
      <c r="BT39" s="3">
        <f t="shared" si="1"/>
        <v>13</v>
      </c>
      <c r="BU39" s="3">
        <f t="shared" si="1"/>
        <v>9</v>
      </c>
      <c r="BV39" s="3">
        <f t="shared" si="1"/>
        <v>2</v>
      </c>
      <c r="BW39" s="3">
        <f t="shared" si="1"/>
        <v>11</v>
      </c>
      <c r="BX39" s="3">
        <f t="shared" si="1"/>
        <v>10</v>
      </c>
      <c r="BY39" s="3">
        <f t="shared" si="1"/>
        <v>3</v>
      </c>
      <c r="BZ39" s="3">
        <f t="shared" si="1"/>
        <v>15</v>
      </c>
      <c r="CA39" s="3">
        <f t="shared" si="1"/>
        <v>6</v>
      </c>
      <c r="CB39" s="3">
        <f t="shared" si="1"/>
        <v>2</v>
      </c>
      <c r="CC39" s="3">
        <f t="shared" si="1"/>
        <v>14</v>
      </c>
      <c r="CD39" s="3">
        <f t="shared" si="1"/>
        <v>8</v>
      </c>
      <c r="CE39" s="3">
        <f t="shared" si="1"/>
        <v>2</v>
      </c>
      <c r="CF39" s="3">
        <f t="shared" si="1"/>
        <v>20</v>
      </c>
      <c r="CG39" s="3">
        <f t="shared" si="1"/>
        <v>4</v>
      </c>
      <c r="CH39" s="3">
        <f t="shared" si="1"/>
        <v>0</v>
      </c>
      <c r="CI39" s="3">
        <f t="shared" si="1"/>
        <v>13</v>
      </c>
      <c r="CJ39" s="3">
        <f t="shared" si="1"/>
        <v>10</v>
      </c>
      <c r="CK39" s="3">
        <f t="shared" si="1"/>
        <v>1</v>
      </c>
      <c r="CL39" s="3">
        <f t="shared" si="1"/>
        <v>11</v>
      </c>
      <c r="CM39" s="3">
        <f t="shared" si="1"/>
        <v>12</v>
      </c>
      <c r="CN39" s="3">
        <f t="shared" si="1"/>
        <v>1</v>
      </c>
      <c r="CO39" s="3">
        <f t="shared" si="1"/>
        <v>24</v>
      </c>
      <c r="CP39" s="3">
        <f t="shared" si="1"/>
        <v>0</v>
      </c>
      <c r="CQ39" s="3">
        <f t="shared" si="1"/>
        <v>0</v>
      </c>
      <c r="CR39" s="3">
        <f t="shared" si="1"/>
        <v>15</v>
      </c>
      <c r="CS39" s="3">
        <f t="shared" si="1"/>
        <v>7</v>
      </c>
      <c r="CT39" s="3">
        <f t="shared" si="1"/>
        <v>2</v>
      </c>
      <c r="CU39" s="3">
        <f t="shared" si="1"/>
        <v>14</v>
      </c>
      <c r="CV39" s="3">
        <f t="shared" si="1"/>
        <v>8</v>
      </c>
      <c r="CW39" s="3">
        <f t="shared" si="1"/>
        <v>2</v>
      </c>
      <c r="CX39" s="3">
        <f t="shared" si="1"/>
        <v>1</v>
      </c>
      <c r="CY39" s="3">
        <f t="shared" si="1"/>
        <v>8</v>
      </c>
      <c r="CZ39" s="3">
        <f t="shared" si="1"/>
        <v>15</v>
      </c>
      <c r="DA39" s="3">
        <f t="shared" si="1"/>
        <v>9</v>
      </c>
      <c r="DB39" s="3">
        <f t="shared" si="1"/>
        <v>15</v>
      </c>
      <c r="DC39" s="3">
        <f t="shared" si="1"/>
        <v>0</v>
      </c>
      <c r="DD39" s="3">
        <f t="shared" si="1"/>
        <v>11</v>
      </c>
      <c r="DE39" s="3">
        <f t="shared" si="1"/>
        <v>10</v>
      </c>
      <c r="DF39" s="3">
        <f t="shared" si="1"/>
        <v>3</v>
      </c>
      <c r="DG39" s="3">
        <f t="shared" si="1"/>
        <v>9</v>
      </c>
      <c r="DH39" s="3">
        <f t="shared" si="1"/>
        <v>9</v>
      </c>
      <c r="DI39" s="3">
        <f t="shared" si="1"/>
        <v>5</v>
      </c>
      <c r="DJ39" s="3">
        <f t="shared" si="1"/>
        <v>11</v>
      </c>
      <c r="DK39" s="3">
        <f t="shared" si="1"/>
        <v>9</v>
      </c>
      <c r="DL39" s="3">
        <f t="shared" si="1"/>
        <v>4</v>
      </c>
      <c r="DM39" s="3">
        <f t="shared" si="1"/>
        <v>0</v>
      </c>
      <c r="DN39" s="3">
        <f t="shared" si="1"/>
        <v>9</v>
      </c>
      <c r="DO39" s="3">
        <f t="shared" si="1"/>
        <v>15</v>
      </c>
      <c r="DP39" s="3">
        <f t="shared" si="1"/>
        <v>14</v>
      </c>
      <c r="DQ39" s="3">
        <f t="shared" si="1"/>
        <v>8</v>
      </c>
      <c r="DR39" s="3">
        <f t="shared" si="1"/>
        <v>2</v>
      </c>
      <c r="DS39" s="3">
        <f t="shared" si="1"/>
        <v>15</v>
      </c>
      <c r="DT39" s="3">
        <f t="shared" si="1"/>
        <v>9</v>
      </c>
      <c r="DU39" s="3">
        <f t="shared" si="1"/>
        <v>0</v>
      </c>
      <c r="DV39" s="3">
        <f t="shared" si="1"/>
        <v>13</v>
      </c>
      <c r="DW39" s="3">
        <f t="shared" si="1"/>
        <v>9</v>
      </c>
      <c r="DX39" s="3">
        <f t="shared" si="1"/>
        <v>2</v>
      </c>
      <c r="DY39" s="3">
        <f t="shared" si="1"/>
        <v>18</v>
      </c>
      <c r="DZ39" s="3">
        <f t="shared" si="1"/>
        <v>4</v>
      </c>
      <c r="EA39" s="3">
        <f t="shared" si="1"/>
        <v>2</v>
      </c>
      <c r="EB39" s="3">
        <f t="shared" ref="EB39:GM39" si="2">SUM(EB14:EB38)</f>
        <v>20</v>
      </c>
      <c r="EC39" s="3">
        <f t="shared" si="2"/>
        <v>4</v>
      </c>
      <c r="ED39" s="3">
        <f t="shared" si="2"/>
        <v>0</v>
      </c>
      <c r="EE39" s="3">
        <f t="shared" si="2"/>
        <v>9</v>
      </c>
      <c r="EF39" s="3">
        <f t="shared" si="2"/>
        <v>8</v>
      </c>
      <c r="EG39" s="3">
        <f t="shared" si="2"/>
        <v>7</v>
      </c>
      <c r="EH39" s="3">
        <f t="shared" si="2"/>
        <v>8</v>
      </c>
      <c r="EI39" s="3">
        <f t="shared" si="2"/>
        <v>6</v>
      </c>
      <c r="EJ39" s="3">
        <f t="shared" si="2"/>
        <v>10</v>
      </c>
      <c r="EK39" s="3">
        <f t="shared" si="2"/>
        <v>22</v>
      </c>
      <c r="EL39" s="3">
        <f t="shared" si="2"/>
        <v>2</v>
      </c>
      <c r="EM39" s="3">
        <f t="shared" si="2"/>
        <v>0</v>
      </c>
      <c r="EN39" s="3">
        <f t="shared" si="2"/>
        <v>10</v>
      </c>
      <c r="EO39" s="3">
        <f t="shared" si="2"/>
        <v>9</v>
      </c>
      <c r="EP39" s="3">
        <f t="shared" si="2"/>
        <v>5</v>
      </c>
      <c r="EQ39" s="3">
        <f t="shared" si="2"/>
        <v>6</v>
      </c>
      <c r="ER39" s="3">
        <f t="shared" si="2"/>
        <v>7</v>
      </c>
      <c r="ES39" s="3">
        <f t="shared" si="2"/>
        <v>11</v>
      </c>
      <c r="ET39" s="3">
        <f t="shared" si="2"/>
        <v>20</v>
      </c>
      <c r="EU39" s="3">
        <f t="shared" si="2"/>
        <v>4</v>
      </c>
      <c r="EV39" s="3">
        <f t="shared" si="2"/>
        <v>0</v>
      </c>
      <c r="EW39" s="3">
        <f t="shared" si="2"/>
        <v>22</v>
      </c>
      <c r="EX39" s="3">
        <f t="shared" si="2"/>
        <v>2</v>
      </c>
      <c r="EY39" s="3">
        <f t="shared" si="2"/>
        <v>0</v>
      </c>
      <c r="EZ39" s="3">
        <f t="shared" si="2"/>
        <v>23</v>
      </c>
      <c r="FA39" s="3">
        <f t="shared" si="2"/>
        <v>1</v>
      </c>
      <c r="FB39" s="3">
        <f t="shared" si="2"/>
        <v>0</v>
      </c>
      <c r="FC39" s="3">
        <f t="shared" si="2"/>
        <v>17</v>
      </c>
      <c r="FD39" s="3">
        <f t="shared" si="2"/>
        <v>5</v>
      </c>
      <c r="FE39" s="3">
        <f t="shared" si="2"/>
        <v>2</v>
      </c>
      <c r="FF39" s="3">
        <f t="shared" si="2"/>
        <v>6</v>
      </c>
      <c r="FG39" s="3">
        <f t="shared" si="2"/>
        <v>7</v>
      </c>
      <c r="FH39" s="3">
        <f t="shared" si="2"/>
        <v>11</v>
      </c>
      <c r="FI39" s="3">
        <f t="shared" si="2"/>
        <v>6</v>
      </c>
      <c r="FJ39" s="3">
        <f t="shared" si="2"/>
        <v>9</v>
      </c>
      <c r="FK39" s="3">
        <f t="shared" si="2"/>
        <v>9</v>
      </c>
      <c r="FL39" s="3">
        <f t="shared" si="2"/>
        <v>11</v>
      </c>
      <c r="FM39" s="3">
        <f t="shared" si="2"/>
        <v>13</v>
      </c>
      <c r="FN39" s="3">
        <f t="shared" si="2"/>
        <v>0</v>
      </c>
      <c r="FO39" s="3">
        <f t="shared" si="2"/>
        <v>2</v>
      </c>
      <c r="FP39" s="3">
        <f t="shared" si="2"/>
        <v>10</v>
      </c>
      <c r="FQ39" s="3">
        <f t="shared" si="2"/>
        <v>12</v>
      </c>
      <c r="FR39" s="3">
        <f t="shared" si="2"/>
        <v>0</v>
      </c>
      <c r="FS39" s="3">
        <f t="shared" si="2"/>
        <v>22</v>
      </c>
      <c r="FT39" s="3">
        <f t="shared" si="2"/>
        <v>2</v>
      </c>
      <c r="FU39" s="3">
        <f t="shared" si="2"/>
        <v>5</v>
      </c>
      <c r="FV39" s="3">
        <f t="shared" si="2"/>
        <v>8</v>
      </c>
      <c r="FW39" s="3">
        <f t="shared" si="2"/>
        <v>11</v>
      </c>
      <c r="FX39" s="3">
        <f t="shared" si="2"/>
        <v>0</v>
      </c>
      <c r="FY39" s="3">
        <f t="shared" si="2"/>
        <v>3</v>
      </c>
      <c r="FZ39" s="3">
        <f t="shared" si="2"/>
        <v>21</v>
      </c>
      <c r="GA39" s="3">
        <f t="shared" si="2"/>
        <v>0</v>
      </c>
      <c r="GB39" s="3">
        <f t="shared" si="2"/>
        <v>23</v>
      </c>
      <c r="GC39" s="3">
        <f t="shared" si="2"/>
        <v>1</v>
      </c>
      <c r="GD39" s="3">
        <f t="shared" si="2"/>
        <v>6</v>
      </c>
      <c r="GE39" s="3">
        <f t="shared" si="2"/>
        <v>9</v>
      </c>
      <c r="GF39" s="3">
        <f t="shared" si="2"/>
        <v>9</v>
      </c>
      <c r="GG39" s="3">
        <f t="shared" si="2"/>
        <v>5</v>
      </c>
      <c r="GH39" s="3">
        <f t="shared" si="2"/>
        <v>19</v>
      </c>
      <c r="GI39" s="3">
        <f t="shared" si="2"/>
        <v>0</v>
      </c>
      <c r="GJ39" s="3">
        <f t="shared" si="2"/>
        <v>7</v>
      </c>
      <c r="GK39" s="3">
        <f t="shared" si="2"/>
        <v>11</v>
      </c>
      <c r="GL39" s="3">
        <f t="shared" si="2"/>
        <v>6</v>
      </c>
      <c r="GM39" s="3">
        <f t="shared" si="2"/>
        <v>1</v>
      </c>
      <c r="GN39" s="3">
        <f t="shared" ref="GN39:IY39" si="3">SUM(GN14:GN38)</f>
        <v>14</v>
      </c>
      <c r="GO39" s="3">
        <f t="shared" si="3"/>
        <v>9</v>
      </c>
      <c r="GP39" s="3">
        <f t="shared" si="3"/>
        <v>14</v>
      </c>
      <c r="GQ39" s="3">
        <f t="shared" si="3"/>
        <v>10</v>
      </c>
      <c r="GR39" s="3">
        <f t="shared" si="3"/>
        <v>0</v>
      </c>
      <c r="GS39" s="3">
        <f t="shared" si="3"/>
        <v>0</v>
      </c>
      <c r="GT39" s="3">
        <f t="shared" si="3"/>
        <v>8</v>
      </c>
      <c r="GU39" s="3">
        <f t="shared" si="3"/>
        <v>16</v>
      </c>
      <c r="GV39" s="3">
        <f t="shared" si="3"/>
        <v>24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12</v>
      </c>
      <c r="HA39" s="3">
        <f t="shared" si="3"/>
        <v>12</v>
      </c>
      <c r="HB39" s="3">
        <f t="shared" si="3"/>
        <v>23</v>
      </c>
      <c r="HC39" s="3">
        <f t="shared" si="3"/>
        <v>1</v>
      </c>
      <c r="HD39" s="3">
        <f t="shared" si="3"/>
        <v>0</v>
      </c>
      <c r="HE39" s="3">
        <f t="shared" si="3"/>
        <v>0</v>
      </c>
      <c r="HF39" s="3">
        <f t="shared" si="3"/>
        <v>13</v>
      </c>
      <c r="HG39" s="3">
        <f t="shared" si="3"/>
        <v>11</v>
      </c>
      <c r="HH39" s="3">
        <f t="shared" si="3"/>
        <v>0</v>
      </c>
      <c r="HI39" s="3">
        <f t="shared" si="3"/>
        <v>15</v>
      </c>
      <c r="HJ39" s="3">
        <f t="shared" si="3"/>
        <v>9</v>
      </c>
      <c r="HK39" s="3">
        <f t="shared" si="3"/>
        <v>0</v>
      </c>
      <c r="HL39" s="3">
        <f t="shared" si="3"/>
        <v>24</v>
      </c>
      <c r="HM39" s="3">
        <f t="shared" si="3"/>
        <v>0</v>
      </c>
      <c r="HN39" s="3">
        <f t="shared" si="3"/>
        <v>0</v>
      </c>
      <c r="HO39" s="3">
        <f t="shared" si="3"/>
        <v>13</v>
      </c>
      <c r="HP39" s="3">
        <f t="shared" si="3"/>
        <v>11</v>
      </c>
      <c r="HQ39" s="3">
        <f t="shared" si="3"/>
        <v>0</v>
      </c>
      <c r="HR39" s="3">
        <f t="shared" si="3"/>
        <v>0</v>
      </c>
      <c r="HS39" s="3">
        <f t="shared" si="3"/>
        <v>24</v>
      </c>
      <c r="HT39" s="3">
        <f t="shared" si="3"/>
        <v>2</v>
      </c>
      <c r="HU39" s="3">
        <f t="shared" si="3"/>
        <v>15</v>
      </c>
      <c r="HV39" s="3">
        <f t="shared" si="3"/>
        <v>7</v>
      </c>
      <c r="HW39" s="3">
        <f t="shared" si="3"/>
        <v>0</v>
      </c>
      <c r="HX39" s="3">
        <f t="shared" si="3"/>
        <v>11</v>
      </c>
      <c r="HY39" s="3">
        <f t="shared" si="3"/>
        <v>13</v>
      </c>
      <c r="HZ39" s="3">
        <f t="shared" si="3"/>
        <v>0</v>
      </c>
      <c r="IA39" s="3">
        <f t="shared" si="3"/>
        <v>11</v>
      </c>
      <c r="IB39" s="3">
        <f t="shared" si="3"/>
        <v>13</v>
      </c>
      <c r="IC39" s="3">
        <f t="shared" si="3"/>
        <v>0</v>
      </c>
      <c r="ID39" s="3">
        <f t="shared" si="3"/>
        <v>9</v>
      </c>
      <c r="IE39" s="3">
        <f t="shared" si="3"/>
        <v>15</v>
      </c>
      <c r="IF39" s="3">
        <f t="shared" si="3"/>
        <v>8</v>
      </c>
      <c r="IG39" s="3">
        <f t="shared" si="3"/>
        <v>14</v>
      </c>
      <c r="IH39" s="3">
        <f t="shared" si="3"/>
        <v>2</v>
      </c>
      <c r="II39" s="3">
        <f t="shared" si="3"/>
        <v>0</v>
      </c>
      <c r="IJ39" s="3">
        <f t="shared" si="3"/>
        <v>1</v>
      </c>
      <c r="IK39" s="3">
        <f t="shared" si="3"/>
        <v>23</v>
      </c>
      <c r="IL39" s="3">
        <f t="shared" si="3"/>
        <v>4</v>
      </c>
      <c r="IM39" s="3">
        <f t="shared" si="3"/>
        <v>11</v>
      </c>
      <c r="IN39" s="3">
        <f t="shared" si="3"/>
        <v>9</v>
      </c>
      <c r="IO39" s="3">
        <f t="shared" si="3"/>
        <v>0</v>
      </c>
      <c r="IP39" s="3">
        <f t="shared" si="3"/>
        <v>9</v>
      </c>
      <c r="IQ39" s="3">
        <f t="shared" si="3"/>
        <v>15</v>
      </c>
      <c r="IR39" s="3">
        <f t="shared" si="3"/>
        <v>24</v>
      </c>
      <c r="IS39" s="3">
        <f t="shared" si="3"/>
        <v>0</v>
      </c>
      <c r="IT39" s="3">
        <f t="shared" si="3"/>
        <v>0</v>
      </c>
      <c r="IU39" s="3">
        <f t="shared" si="3"/>
        <v>7</v>
      </c>
      <c r="IV39" s="3">
        <f t="shared" si="3"/>
        <v>13</v>
      </c>
      <c r="IW39" s="3">
        <f t="shared" si="3"/>
        <v>4</v>
      </c>
      <c r="IX39" s="3">
        <f t="shared" si="3"/>
        <v>24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23</v>
      </c>
      <c r="JB39" s="3">
        <f t="shared" si="4"/>
        <v>1</v>
      </c>
      <c r="JC39" s="3">
        <f t="shared" si="4"/>
        <v>0</v>
      </c>
      <c r="JD39" s="3">
        <f t="shared" si="4"/>
        <v>0</v>
      </c>
      <c r="JE39" s="3">
        <f t="shared" si="4"/>
        <v>24</v>
      </c>
      <c r="JF39" s="3">
        <f t="shared" si="4"/>
        <v>0</v>
      </c>
      <c r="JG39" s="3">
        <f t="shared" si="4"/>
        <v>8</v>
      </c>
      <c r="JH39" s="3">
        <f t="shared" si="4"/>
        <v>9</v>
      </c>
      <c r="JI39" s="3">
        <f t="shared" si="4"/>
        <v>7</v>
      </c>
      <c r="JJ39" s="3">
        <f t="shared" si="4"/>
        <v>23</v>
      </c>
      <c r="JK39" s="3">
        <f t="shared" si="4"/>
        <v>1</v>
      </c>
      <c r="JL39" s="3">
        <f t="shared" si="4"/>
        <v>0</v>
      </c>
      <c r="JM39" s="3">
        <f t="shared" si="4"/>
        <v>23</v>
      </c>
      <c r="JN39" s="3">
        <f t="shared" si="4"/>
        <v>0</v>
      </c>
      <c r="JO39" s="3">
        <f t="shared" si="4"/>
        <v>1</v>
      </c>
      <c r="JP39" s="3">
        <f t="shared" si="4"/>
        <v>23</v>
      </c>
      <c r="JQ39" s="3">
        <f t="shared" si="4"/>
        <v>0</v>
      </c>
      <c r="JR39" s="3">
        <f t="shared" si="4"/>
        <v>1</v>
      </c>
      <c r="JS39" s="3">
        <f t="shared" si="4"/>
        <v>23</v>
      </c>
      <c r="JT39" s="3">
        <f t="shared" si="4"/>
        <v>0</v>
      </c>
      <c r="JU39" s="3">
        <f t="shared" si="4"/>
        <v>1</v>
      </c>
      <c r="JV39" s="3">
        <f t="shared" si="4"/>
        <v>24</v>
      </c>
      <c r="JW39" s="3">
        <f t="shared" si="4"/>
        <v>0</v>
      </c>
      <c r="JX39" s="3">
        <f t="shared" si="4"/>
        <v>0</v>
      </c>
      <c r="JY39" s="3">
        <f t="shared" si="4"/>
        <v>15</v>
      </c>
      <c r="JZ39" s="3">
        <f t="shared" si="4"/>
        <v>9</v>
      </c>
      <c r="KA39" s="3">
        <f t="shared" si="4"/>
        <v>0</v>
      </c>
      <c r="KB39" s="3">
        <f t="shared" si="4"/>
        <v>0</v>
      </c>
      <c r="KC39" s="3">
        <f t="shared" si="4"/>
        <v>24</v>
      </c>
      <c r="KD39" s="3">
        <f t="shared" si="4"/>
        <v>0</v>
      </c>
      <c r="KE39" s="3">
        <f t="shared" si="4"/>
        <v>0</v>
      </c>
      <c r="KF39" s="3">
        <f t="shared" si="4"/>
        <v>16</v>
      </c>
      <c r="KG39" s="3">
        <f t="shared" si="4"/>
        <v>8</v>
      </c>
      <c r="KH39" s="3">
        <f t="shared" si="4"/>
        <v>0</v>
      </c>
      <c r="KI39" s="3">
        <f t="shared" si="4"/>
        <v>0</v>
      </c>
      <c r="KJ39" s="3">
        <f t="shared" si="4"/>
        <v>24</v>
      </c>
      <c r="KK39" s="3">
        <f t="shared" si="4"/>
        <v>0</v>
      </c>
      <c r="KL39" s="3">
        <f t="shared" si="4"/>
        <v>0</v>
      </c>
      <c r="KM39" s="3">
        <f t="shared" si="4"/>
        <v>24</v>
      </c>
      <c r="KN39" s="3">
        <f t="shared" si="4"/>
        <v>5</v>
      </c>
      <c r="KO39" s="3">
        <f t="shared" si="4"/>
        <v>6</v>
      </c>
      <c r="KP39" s="3">
        <f t="shared" si="4"/>
        <v>13</v>
      </c>
      <c r="KQ39" s="3">
        <f t="shared" si="4"/>
        <v>3</v>
      </c>
      <c r="KR39" s="3">
        <f t="shared" si="4"/>
        <v>9</v>
      </c>
      <c r="KS39" s="3">
        <f t="shared" si="4"/>
        <v>12</v>
      </c>
      <c r="KT39" s="3">
        <f t="shared" si="4"/>
        <v>0</v>
      </c>
      <c r="KU39" s="3">
        <f t="shared" si="4"/>
        <v>0</v>
      </c>
      <c r="KV39" s="3">
        <f t="shared" si="4"/>
        <v>24</v>
      </c>
      <c r="KW39" s="3">
        <f t="shared" si="4"/>
        <v>5</v>
      </c>
      <c r="KX39" s="3">
        <f t="shared" si="4"/>
        <v>8</v>
      </c>
      <c r="KY39" s="3">
        <f t="shared" si="4"/>
        <v>11</v>
      </c>
      <c r="KZ39" s="3">
        <f t="shared" si="4"/>
        <v>10</v>
      </c>
      <c r="LA39" s="3">
        <f t="shared" si="4"/>
        <v>11</v>
      </c>
      <c r="LB39" s="3">
        <f t="shared" si="4"/>
        <v>3</v>
      </c>
      <c r="LC39" s="3">
        <f t="shared" si="4"/>
        <v>1</v>
      </c>
      <c r="LD39" s="3">
        <f t="shared" si="4"/>
        <v>23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24</v>
      </c>
      <c r="LI39" s="3">
        <f t="shared" si="4"/>
        <v>13</v>
      </c>
      <c r="LJ39" s="3">
        <f t="shared" si="4"/>
        <v>9</v>
      </c>
      <c r="LK39" s="3">
        <f t="shared" si="4"/>
        <v>2</v>
      </c>
      <c r="LL39" s="3">
        <f t="shared" ref="LL39:NS39" si="5">SUM(LL14:LL38)</f>
        <v>0</v>
      </c>
      <c r="LM39" s="3">
        <f t="shared" si="5"/>
        <v>17</v>
      </c>
      <c r="LN39" s="3">
        <f t="shared" si="5"/>
        <v>7</v>
      </c>
      <c r="LO39" s="3">
        <f t="shared" si="5"/>
        <v>24</v>
      </c>
      <c r="LP39" s="3">
        <f t="shared" si="5"/>
        <v>0</v>
      </c>
      <c r="LQ39" s="3">
        <f t="shared" si="5"/>
        <v>0</v>
      </c>
      <c r="LR39" s="3">
        <f t="shared" si="5"/>
        <v>11</v>
      </c>
      <c r="LS39" s="3">
        <f t="shared" si="5"/>
        <v>13</v>
      </c>
      <c r="LT39" s="3">
        <f t="shared" si="5"/>
        <v>0</v>
      </c>
      <c r="LU39" s="3">
        <f t="shared" si="5"/>
        <v>0</v>
      </c>
      <c r="LV39" s="3">
        <f t="shared" si="5"/>
        <v>22</v>
      </c>
      <c r="LW39" s="3">
        <f t="shared" si="5"/>
        <v>2</v>
      </c>
      <c r="LX39" s="3">
        <f t="shared" si="5"/>
        <v>12</v>
      </c>
      <c r="LY39" s="3">
        <f t="shared" si="5"/>
        <v>9</v>
      </c>
      <c r="LZ39" s="3">
        <f t="shared" si="5"/>
        <v>3</v>
      </c>
      <c r="MA39" s="3">
        <f t="shared" si="5"/>
        <v>0</v>
      </c>
      <c r="MB39" s="3">
        <f t="shared" si="5"/>
        <v>0</v>
      </c>
      <c r="MC39" s="3">
        <f t="shared" si="5"/>
        <v>24</v>
      </c>
      <c r="MD39" s="3">
        <f t="shared" si="5"/>
        <v>0</v>
      </c>
      <c r="ME39" s="3">
        <f t="shared" si="5"/>
        <v>21</v>
      </c>
      <c r="MF39" s="3">
        <f t="shared" si="5"/>
        <v>3</v>
      </c>
      <c r="MG39" s="3">
        <f t="shared" si="5"/>
        <v>0</v>
      </c>
      <c r="MH39" s="3">
        <f t="shared" si="5"/>
        <v>2</v>
      </c>
      <c r="MI39" s="3">
        <f t="shared" si="5"/>
        <v>22</v>
      </c>
      <c r="MJ39" s="3">
        <f t="shared" si="5"/>
        <v>5</v>
      </c>
      <c r="MK39" s="3">
        <f t="shared" si="5"/>
        <v>15</v>
      </c>
      <c r="ML39" s="3">
        <f t="shared" si="5"/>
        <v>4</v>
      </c>
      <c r="MM39" s="3">
        <f t="shared" si="5"/>
        <v>11</v>
      </c>
      <c r="MN39" s="3">
        <f t="shared" si="5"/>
        <v>12</v>
      </c>
      <c r="MO39" s="3">
        <f t="shared" si="5"/>
        <v>1</v>
      </c>
      <c r="MP39" s="3">
        <f t="shared" si="5"/>
        <v>24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24</v>
      </c>
      <c r="MV39" s="3">
        <f t="shared" si="5"/>
        <v>14</v>
      </c>
      <c r="MW39" s="3">
        <f t="shared" si="5"/>
        <v>8</v>
      </c>
      <c r="MX39" s="3">
        <f t="shared" si="5"/>
        <v>2</v>
      </c>
      <c r="MY39" s="3">
        <f t="shared" si="5"/>
        <v>12</v>
      </c>
      <c r="MZ39" s="3">
        <f t="shared" si="5"/>
        <v>9</v>
      </c>
      <c r="NA39" s="3">
        <f t="shared" si="5"/>
        <v>3</v>
      </c>
      <c r="NB39" s="3">
        <f t="shared" si="5"/>
        <v>24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24</v>
      </c>
      <c r="NG39" s="3">
        <f t="shared" si="5"/>
        <v>0</v>
      </c>
      <c r="NH39" s="3">
        <f t="shared" si="5"/>
        <v>0</v>
      </c>
      <c r="NI39" s="3">
        <f t="shared" si="5"/>
        <v>22</v>
      </c>
      <c r="NJ39" s="3">
        <f t="shared" si="5"/>
        <v>2</v>
      </c>
      <c r="NK39" s="3">
        <f t="shared" si="5"/>
        <v>0</v>
      </c>
      <c r="NL39" s="3">
        <f t="shared" si="5"/>
        <v>23</v>
      </c>
      <c r="NM39" s="3">
        <f t="shared" si="5"/>
        <v>1</v>
      </c>
      <c r="NN39" s="3">
        <f t="shared" si="5"/>
        <v>0</v>
      </c>
      <c r="NO39" s="3">
        <f t="shared" si="5"/>
        <v>24</v>
      </c>
      <c r="NP39" s="3">
        <f t="shared" si="5"/>
        <v>0</v>
      </c>
      <c r="NQ39" s="3">
        <f t="shared" si="5"/>
        <v>0</v>
      </c>
      <c r="NR39" s="3">
        <f t="shared" si="5"/>
        <v>1</v>
      </c>
      <c r="NS39" s="3">
        <f t="shared" si="5"/>
        <v>23</v>
      </c>
    </row>
    <row r="40" spans="1:383" ht="39" customHeight="1" x14ac:dyDescent="0.25">
      <c r="A40" s="68" t="s">
        <v>3237</v>
      </c>
      <c r="B40" s="69"/>
      <c r="C40" s="11">
        <f>C39/24%</f>
        <v>70.833333333333343</v>
      </c>
      <c r="D40" s="11">
        <f t="shared" ref="D40:BO40" si="6">D39/24%</f>
        <v>29.166666666666668</v>
      </c>
      <c r="E40" s="11">
        <f t="shared" si="6"/>
        <v>0</v>
      </c>
      <c r="F40" s="11">
        <f t="shared" si="6"/>
        <v>66.666666666666671</v>
      </c>
      <c r="G40" s="11">
        <f t="shared" si="6"/>
        <v>33.333333333333336</v>
      </c>
      <c r="H40" s="11">
        <f t="shared" si="6"/>
        <v>0</v>
      </c>
      <c r="I40" s="11">
        <f t="shared" si="6"/>
        <v>37.5</v>
      </c>
      <c r="J40" s="11">
        <f t="shared" si="6"/>
        <v>58.333333333333336</v>
      </c>
      <c r="K40" s="11">
        <f t="shared" si="6"/>
        <v>4.166666666666667</v>
      </c>
      <c r="L40" s="11">
        <f t="shared" si="6"/>
        <v>75</v>
      </c>
      <c r="M40" s="11">
        <f t="shared" si="6"/>
        <v>25</v>
      </c>
      <c r="N40" s="11">
        <f t="shared" si="6"/>
        <v>0</v>
      </c>
      <c r="O40" s="11">
        <f t="shared" si="6"/>
        <v>58.333333333333336</v>
      </c>
      <c r="P40" s="11">
        <f t="shared" si="6"/>
        <v>41.666666666666671</v>
      </c>
      <c r="Q40" s="11">
        <f t="shared" si="6"/>
        <v>0</v>
      </c>
      <c r="R40" s="11">
        <f t="shared" si="6"/>
        <v>58.333333333333336</v>
      </c>
      <c r="S40" s="11">
        <f t="shared" si="6"/>
        <v>33.333333333333336</v>
      </c>
      <c r="T40" s="11">
        <f t="shared" si="6"/>
        <v>8.3333333333333339</v>
      </c>
      <c r="U40" s="11">
        <f t="shared" si="6"/>
        <v>50</v>
      </c>
      <c r="V40" s="11">
        <f t="shared" si="6"/>
        <v>50</v>
      </c>
      <c r="W40" s="11">
        <f t="shared" si="6"/>
        <v>0</v>
      </c>
      <c r="X40" s="11">
        <f t="shared" si="6"/>
        <v>83.333333333333343</v>
      </c>
      <c r="Y40" s="11">
        <f t="shared" si="6"/>
        <v>16.666666666666668</v>
      </c>
      <c r="Z40" s="11">
        <f t="shared" si="6"/>
        <v>0</v>
      </c>
      <c r="AA40" s="11">
        <f t="shared" si="6"/>
        <v>33.333333333333336</v>
      </c>
      <c r="AB40" s="11">
        <f t="shared" si="6"/>
        <v>66.666666666666671</v>
      </c>
      <c r="AC40" s="11">
        <f t="shared" si="6"/>
        <v>0</v>
      </c>
      <c r="AD40" s="11">
        <f t="shared" si="6"/>
        <v>62.5</v>
      </c>
      <c r="AE40" s="11">
        <f t="shared" si="6"/>
        <v>37.5</v>
      </c>
      <c r="AF40" s="11">
        <f t="shared" si="6"/>
        <v>0</v>
      </c>
      <c r="AG40" s="11">
        <f t="shared" si="6"/>
        <v>0</v>
      </c>
      <c r="AH40" s="11">
        <f t="shared" si="6"/>
        <v>91.666666666666671</v>
      </c>
      <c r="AI40" s="11">
        <f t="shared" si="6"/>
        <v>8.3333333333333339</v>
      </c>
      <c r="AJ40" s="11">
        <f t="shared" si="6"/>
        <v>41.666666666666671</v>
      </c>
      <c r="AK40" s="11">
        <f t="shared" si="6"/>
        <v>58.333333333333336</v>
      </c>
      <c r="AL40" s="11">
        <f t="shared" si="6"/>
        <v>0</v>
      </c>
      <c r="AM40" s="11">
        <f t="shared" si="6"/>
        <v>41.666666666666671</v>
      </c>
      <c r="AN40" s="11">
        <f t="shared" si="6"/>
        <v>58.333333333333336</v>
      </c>
      <c r="AO40" s="11">
        <f t="shared" si="6"/>
        <v>0</v>
      </c>
      <c r="AP40" s="11">
        <f t="shared" si="6"/>
        <v>54.166666666666671</v>
      </c>
      <c r="AQ40" s="11">
        <f t="shared" si="6"/>
        <v>45.833333333333336</v>
      </c>
      <c r="AR40" s="11">
        <f t="shared" si="6"/>
        <v>0</v>
      </c>
      <c r="AS40" s="11">
        <f t="shared" si="6"/>
        <v>0</v>
      </c>
      <c r="AT40" s="11">
        <f t="shared" si="6"/>
        <v>95.833333333333343</v>
      </c>
      <c r="AU40" s="11">
        <f t="shared" si="6"/>
        <v>4.166666666666667</v>
      </c>
      <c r="AV40" s="11">
        <f t="shared" si="6"/>
        <v>37.5</v>
      </c>
      <c r="AW40" s="11">
        <f t="shared" si="6"/>
        <v>62.5</v>
      </c>
      <c r="AX40" s="11">
        <f t="shared" si="6"/>
        <v>0</v>
      </c>
      <c r="AY40" s="11">
        <f t="shared" si="6"/>
        <v>91.666666666666671</v>
      </c>
      <c r="AZ40" s="11">
        <f t="shared" si="6"/>
        <v>8.3333333333333339</v>
      </c>
      <c r="BA40" s="11">
        <f t="shared" si="6"/>
        <v>0</v>
      </c>
      <c r="BB40" s="11">
        <f t="shared" si="6"/>
        <v>20.833333333333336</v>
      </c>
      <c r="BC40" s="11">
        <f t="shared" si="6"/>
        <v>54.166666666666671</v>
      </c>
      <c r="BD40" s="11">
        <f t="shared" si="6"/>
        <v>25</v>
      </c>
      <c r="BE40" s="11">
        <f t="shared" si="6"/>
        <v>95.833333333333343</v>
      </c>
      <c r="BF40" s="11">
        <f t="shared" si="6"/>
        <v>4.166666666666667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50</v>
      </c>
      <c r="BL40" s="11">
        <f t="shared" si="6"/>
        <v>41.666666666666671</v>
      </c>
      <c r="BM40" s="11">
        <f t="shared" si="6"/>
        <v>8.3333333333333339</v>
      </c>
      <c r="BN40" s="11">
        <f t="shared" si="6"/>
        <v>45.833333333333336</v>
      </c>
      <c r="BO40" s="11">
        <f t="shared" si="6"/>
        <v>45.833333333333336</v>
      </c>
      <c r="BP40" s="11">
        <f t="shared" ref="BP40:EA40" si="7">BP39/24%</f>
        <v>8.3333333333333339</v>
      </c>
      <c r="BQ40" s="11">
        <f t="shared" si="7"/>
        <v>58.333333333333336</v>
      </c>
      <c r="BR40" s="11">
        <f t="shared" si="7"/>
        <v>33.333333333333336</v>
      </c>
      <c r="BS40" s="11">
        <f t="shared" si="7"/>
        <v>8.3333333333333339</v>
      </c>
      <c r="BT40" s="11">
        <f t="shared" si="7"/>
        <v>54.166666666666671</v>
      </c>
      <c r="BU40" s="11">
        <f t="shared" si="7"/>
        <v>37.5</v>
      </c>
      <c r="BV40" s="11">
        <f t="shared" si="7"/>
        <v>8.3333333333333339</v>
      </c>
      <c r="BW40" s="11">
        <f t="shared" si="7"/>
        <v>45.833333333333336</v>
      </c>
      <c r="BX40" s="11">
        <f t="shared" si="7"/>
        <v>41.666666666666671</v>
      </c>
      <c r="BY40" s="11">
        <f t="shared" si="7"/>
        <v>12.5</v>
      </c>
      <c r="BZ40" s="11">
        <f t="shared" si="7"/>
        <v>62.5</v>
      </c>
      <c r="CA40" s="11">
        <f t="shared" si="7"/>
        <v>25</v>
      </c>
      <c r="CB40" s="11">
        <f t="shared" si="7"/>
        <v>8.3333333333333339</v>
      </c>
      <c r="CC40" s="11">
        <f t="shared" si="7"/>
        <v>58.333333333333336</v>
      </c>
      <c r="CD40" s="11">
        <f t="shared" si="7"/>
        <v>33.333333333333336</v>
      </c>
      <c r="CE40" s="11">
        <f t="shared" si="7"/>
        <v>8.3333333333333339</v>
      </c>
      <c r="CF40" s="11">
        <f t="shared" si="7"/>
        <v>83.333333333333343</v>
      </c>
      <c r="CG40" s="11">
        <f t="shared" si="7"/>
        <v>16.666666666666668</v>
      </c>
      <c r="CH40" s="11">
        <f t="shared" si="7"/>
        <v>0</v>
      </c>
      <c r="CI40" s="11">
        <f t="shared" si="7"/>
        <v>54.166666666666671</v>
      </c>
      <c r="CJ40" s="11">
        <f t="shared" si="7"/>
        <v>41.666666666666671</v>
      </c>
      <c r="CK40" s="11">
        <f t="shared" si="7"/>
        <v>4.166666666666667</v>
      </c>
      <c r="CL40" s="11">
        <f t="shared" si="7"/>
        <v>45.833333333333336</v>
      </c>
      <c r="CM40" s="11">
        <f t="shared" si="7"/>
        <v>50</v>
      </c>
      <c r="CN40" s="11">
        <f t="shared" si="7"/>
        <v>4.166666666666667</v>
      </c>
      <c r="CO40" s="11">
        <f t="shared" si="7"/>
        <v>100</v>
      </c>
      <c r="CP40" s="11">
        <f t="shared" si="7"/>
        <v>0</v>
      </c>
      <c r="CQ40" s="11">
        <f t="shared" si="7"/>
        <v>0</v>
      </c>
      <c r="CR40" s="11">
        <f t="shared" si="7"/>
        <v>62.5</v>
      </c>
      <c r="CS40" s="11">
        <f t="shared" si="7"/>
        <v>29.166666666666668</v>
      </c>
      <c r="CT40" s="11">
        <f t="shared" si="7"/>
        <v>8.3333333333333339</v>
      </c>
      <c r="CU40" s="11">
        <f t="shared" si="7"/>
        <v>58.333333333333336</v>
      </c>
      <c r="CV40" s="11">
        <f t="shared" si="7"/>
        <v>33.333333333333336</v>
      </c>
      <c r="CW40" s="11">
        <f t="shared" si="7"/>
        <v>8.3333333333333339</v>
      </c>
      <c r="CX40" s="11">
        <f t="shared" si="7"/>
        <v>4.166666666666667</v>
      </c>
      <c r="CY40" s="11">
        <f t="shared" si="7"/>
        <v>33.333333333333336</v>
      </c>
      <c r="CZ40" s="11">
        <f t="shared" si="7"/>
        <v>62.5</v>
      </c>
      <c r="DA40" s="11">
        <f t="shared" si="7"/>
        <v>37.5</v>
      </c>
      <c r="DB40" s="11">
        <f t="shared" si="7"/>
        <v>62.5</v>
      </c>
      <c r="DC40" s="11">
        <f t="shared" si="7"/>
        <v>0</v>
      </c>
      <c r="DD40" s="11">
        <f t="shared" si="7"/>
        <v>45.833333333333336</v>
      </c>
      <c r="DE40" s="11">
        <f t="shared" si="7"/>
        <v>41.666666666666671</v>
      </c>
      <c r="DF40" s="11">
        <f t="shared" si="7"/>
        <v>12.5</v>
      </c>
      <c r="DG40" s="11">
        <f t="shared" si="7"/>
        <v>37.5</v>
      </c>
      <c r="DH40" s="11">
        <f t="shared" si="7"/>
        <v>37.5</v>
      </c>
      <c r="DI40" s="11">
        <f t="shared" si="7"/>
        <v>20.833333333333336</v>
      </c>
      <c r="DJ40" s="11">
        <f t="shared" si="7"/>
        <v>45.833333333333336</v>
      </c>
      <c r="DK40" s="11">
        <f t="shared" si="7"/>
        <v>37.5</v>
      </c>
      <c r="DL40" s="11">
        <f t="shared" si="7"/>
        <v>16.666666666666668</v>
      </c>
      <c r="DM40" s="11">
        <f t="shared" si="7"/>
        <v>0</v>
      </c>
      <c r="DN40" s="11">
        <f t="shared" si="7"/>
        <v>37.5</v>
      </c>
      <c r="DO40" s="11">
        <f t="shared" si="7"/>
        <v>62.5</v>
      </c>
      <c r="DP40" s="11">
        <f t="shared" si="7"/>
        <v>58.333333333333336</v>
      </c>
      <c r="DQ40" s="11">
        <f t="shared" si="7"/>
        <v>33.333333333333336</v>
      </c>
      <c r="DR40" s="11">
        <f t="shared" si="7"/>
        <v>8.3333333333333339</v>
      </c>
      <c r="DS40" s="11">
        <f t="shared" si="7"/>
        <v>62.5</v>
      </c>
      <c r="DT40" s="11">
        <f t="shared" si="7"/>
        <v>37.5</v>
      </c>
      <c r="DU40" s="11">
        <f t="shared" si="7"/>
        <v>0</v>
      </c>
      <c r="DV40" s="11">
        <f t="shared" si="7"/>
        <v>54.166666666666671</v>
      </c>
      <c r="DW40" s="11">
        <f t="shared" si="7"/>
        <v>37.5</v>
      </c>
      <c r="DX40" s="11">
        <f t="shared" si="7"/>
        <v>8.3333333333333339</v>
      </c>
      <c r="DY40" s="11">
        <f t="shared" si="7"/>
        <v>75</v>
      </c>
      <c r="DZ40" s="11">
        <f t="shared" si="7"/>
        <v>16.666666666666668</v>
      </c>
      <c r="EA40" s="11">
        <f t="shared" si="7"/>
        <v>8.3333333333333339</v>
      </c>
      <c r="EB40" s="11">
        <f t="shared" ref="EB40:GM40" si="8">EB39/24%</f>
        <v>83.333333333333343</v>
      </c>
      <c r="EC40" s="11">
        <f t="shared" si="8"/>
        <v>16.666666666666668</v>
      </c>
      <c r="ED40" s="11">
        <f t="shared" si="8"/>
        <v>0</v>
      </c>
      <c r="EE40" s="11">
        <f t="shared" si="8"/>
        <v>37.5</v>
      </c>
      <c r="EF40" s="11">
        <f t="shared" si="8"/>
        <v>33.333333333333336</v>
      </c>
      <c r="EG40" s="11">
        <f t="shared" si="8"/>
        <v>29.166666666666668</v>
      </c>
      <c r="EH40" s="11">
        <f t="shared" si="8"/>
        <v>33.333333333333336</v>
      </c>
      <c r="EI40" s="11">
        <f t="shared" si="8"/>
        <v>25</v>
      </c>
      <c r="EJ40" s="11">
        <f t="shared" si="8"/>
        <v>41.666666666666671</v>
      </c>
      <c r="EK40" s="11">
        <f t="shared" si="8"/>
        <v>91.666666666666671</v>
      </c>
      <c r="EL40" s="11">
        <f t="shared" si="8"/>
        <v>8.3333333333333339</v>
      </c>
      <c r="EM40" s="11">
        <f t="shared" si="8"/>
        <v>0</v>
      </c>
      <c r="EN40" s="11">
        <f t="shared" si="8"/>
        <v>41.666666666666671</v>
      </c>
      <c r="EO40" s="11">
        <f t="shared" si="8"/>
        <v>37.5</v>
      </c>
      <c r="EP40" s="11">
        <f t="shared" si="8"/>
        <v>20.833333333333336</v>
      </c>
      <c r="EQ40" s="11">
        <f t="shared" si="8"/>
        <v>25</v>
      </c>
      <c r="ER40" s="11">
        <f t="shared" si="8"/>
        <v>29.166666666666668</v>
      </c>
      <c r="ES40" s="11">
        <f t="shared" si="8"/>
        <v>45.833333333333336</v>
      </c>
      <c r="ET40" s="11">
        <f t="shared" si="8"/>
        <v>83.333333333333343</v>
      </c>
      <c r="EU40" s="11">
        <f t="shared" si="8"/>
        <v>16.666666666666668</v>
      </c>
      <c r="EV40" s="11">
        <f t="shared" si="8"/>
        <v>0</v>
      </c>
      <c r="EW40" s="11">
        <f t="shared" si="8"/>
        <v>91.666666666666671</v>
      </c>
      <c r="EX40" s="11">
        <f t="shared" si="8"/>
        <v>8.3333333333333339</v>
      </c>
      <c r="EY40" s="11">
        <f t="shared" si="8"/>
        <v>0</v>
      </c>
      <c r="EZ40" s="11">
        <f t="shared" si="8"/>
        <v>95.833333333333343</v>
      </c>
      <c r="FA40" s="11">
        <f t="shared" si="8"/>
        <v>4.166666666666667</v>
      </c>
      <c r="FB40" s="11">
        <f t="shared" si="8"/>
        <v>0</v>
      </c>
      <c r="FC40" s="11">
        <f t="shared" si="8"/>
        <v>70.833333333333343</v>
      </c>
      <c r="FD40" s="11">
        <f t="shared" si="8"/>
        <v>20.833333333333336</v>
      </c>
      <c r="FE40" s="11">
        <f t="shared" si="8"/>
        <v>8.3333333333333339</v>
      </c>
      <c r="FF40" s="11">
        <f t="shared" si="8"/>
        <v>25</v>
      </c>
      <c r="FG40" s="11">
        <f t="shared" si="8"/>
        <v>29.166666666666668</v>
      </c>
      <c r="FH40" s="11">
        <f t="shared" si="8"/>
        <v>45.833333333333336</v>
      </c>
      <c r="FI40" s="11">
        <f t="shared" si="8"/>
        <v>25</v>
      </c>
      <c r="FJ40" s="11">
        <f t="shared" si="8"/>
        <v>37.5</v>
      </c>
      <c r="FK40" s="11">
        <f t="shared" si="8"/>
        <v>37.5</v>
      </c>
      <c r="FL40" s="11">
        <f t="shared" si="8"/>
        <v>45.833333333333336</v>
      </c>
      <c r="FM40" s="11">
        <f t="shared" si="8"/>
        <v>54.166666666666671</v>
      </c>
      <c r="FN40" s="11">
        <f t="shared" si="8"/>
        <v>0</v>
      </c>
      <c r="FO40" s="11">
        <f t="shared" si="8"/>
        <v>8.3333333333333339</v>
      </c>
      <c r="FP40" s="11">
        <f t="shared" si="8"/>
        <v>41.666666666666671</v>
      </c>
      <c r="FQ40" s="11">
        <f t="shared" si="8"/>
        <v>50</v>
      </c>
      <c r="FR40" s="11">
        <f t="shared" si="8"/>
        <v>0</v>
      </c>
      <c r="FS40" s="11">
        <f t="shared" si="8"/>
        <v>91.666666666666671</v>
      </c>
      <c r="FT40" s="11">
        <f t="shared" si="8"/>
        <v>8.3333333333333339</v>
      </c>
      <c r="FU40" s="11">
        <f t="shared" si="8"/>
        <v>20.833333333333336</v>
      </c>
      <c r="FV40" s="11">
        <f t="shared" si="8"/>
        <v>33.333333333333336</v>
      </c>
      <c r="FW40" s="11">
        <f t="shared" si="8"/>
        <v>45.833333333333336</v>
      </c>
      <c r="FX40" s="11">
        <f t="shared" si="8"/>
        <v>0</v>
      </c>
      <c r="FY40" s="11">
        <f t="shared" si="8"/>
        <v>12.5</v>
      </c>
      <c r="FZ40" s="11">
        <f t="shared" si="8"/>
        <v>87.5</v>
      </c>
      <c r="GA40" s="11">
        <f t="shared" si="8"/>
        <v>0</v>
      </c>
      <c r="GB40" s="11">
        <f t="shared" si="8"/>
        <v>95.833333333333343</v>
      </c>
      <c r="GC40" s="11">
        <f t="shared" si="8"/>
        <v>4.166666666666667</v>
      </c>
      <c r="GD40" s="11">
        <f t="shared" si="8"/>
        <v>25</v>
      </c>
      <c r="GE40" s="11">
        <f t="shared" si="8"/>
        <v>37.5</v>
      </c>
      <c r="GF40" s="11">
        <f t="shared" si="8"/>
        <v>37.5</v>
      </c>
      <c r="GG40" s="11">
        <f t="shared" si="8"/>
        <v>20.833333333333336</v>
      </c>
      <c r="GH40" s="11">
        <f t="shared" si="8"/>
        <v>79.166666666666671</v>
      </c>
      <c r="GI40" s="11">
        <f t="shared" si="8"/>
        <v>0</v>
      </c>
      <c r="GJ40" s="11">
        <f t="shared" si="8"/>
        <v>29.166666666666668</v>
      </c>
      <c r="GK40" s="11">
        <f t="shared" si="8"/>
        <v>45.833333333333336</v>
      </c>
      <c r="GL40" s="11">
        <f t="shared" si="8"/>
        <v>25</v>
      </c>
      <c r="GM40" s="11">
        <f t="shared" si="8"/>
        <v>4.166666666666667</v>
      </c>
      <c r="GN40" s="11">
        <f t="shared" ref="GN40:IY40" si="9">GN39/24%</f>
        <v>58.333333333333336</v>
      </c>
      <c r="GO40" s="11">
        <f t="shared" si="9"/>
        <v>37.5</v>
      </c>
      <c r="GP40" s="11">
        <f t="shared" si="9"/>
        <v>58.333333333333336</v>
      </c>
      <c r="GQ40" s="11">
        <f t="shared" si="9"/>
        <v>41.666666666666671</v>
      </c>
      <c r="GR40" s="11">
        <f t="shared" si="9"/>
        <v>0</v>
      </c>
      <c r="GS40" s="11">
        <f t="shared" si="9"/>
        <v>0</v>
      </c>
      <c r="GT40" s="11">
        <f t="shared" si="9"/>
        <v>33.333333333333336</v>
      </c>
      <c r="GU40" s="11">
        <f t="shared" si="9"/>
        <v>66.666666666666671</v>
      </c>
      <c r="GV40" s="11">
        <f t="shared" si="9"/>
        <v>100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50</v>
      </c>
      <c r="HA40" s="11">
        <f t="shared" si="9"/>
        <v>50</v>
      </c>
      <c r="HB40" s="11">
        <f t="shared" si="9"/>
        <v>95.833333333333343</v>
      </c>
      <c r="HC40" s="11">
        <f t="shared" si="9"/>
        <v>4.166666666666667</v>
      </c>
      <c r="HD40" s="11">
        <f t="shared" si="9"/>
        <v>0</v>
      </c>
      <c r="HE40" s="11">
        <f t="shared" si="9"/>
        <v>0</v>
      </c>
      <c r="HF40" s="11">
        <f t="shared" si="9"/>
        <v>54.166666666666671</v>
      </c>
      <c r="HG40" s="11">
        <f t="shared" si="9"/>
        <v>45.833333333333336</v>
      </c>
      <c r="HH40" s="11">
        <f t="shared" si="9"/>
        <v>0</v>
      </c>
      <c r="HI40" s="11">
        <f t="shared" si="9"/>
        <v>62.5</v>
      </c>
      <c r="HJ40" s="11">
        <f t="shared" si="9"/>
        <v>37.5</v>
      </c>
      <c r="HK40" s="11">
        <f t="shared" si="9"/>
        <v>0</v>
      </c>
      <c r="HL40" s="11">
        <f t="shared" si="9"/>
        <v>100</v>
      </c>
      <c r="HM40" s="11">
        <f t="shared" si="9"/>
        <v>0</v>
      </c>
      <c r="HN40" s="11">
        <f t="shared" si="9"/>
        <v>0</v>
      </c>
      <c r="HO40" s="11">
        <f t="shared" si="9"/>
        <v>54.166666666666671</v>
      </c>
      <c r="HP40" s="11">
        <f t="shared" si="9"/>
        <v>45.833333333333336</v>
      </c>
      <c r="HQ40" s="11">
        <f t="shared" si="9"/>
        <v>0</v>
      </c>
      <c r="HR40" s="11">
        <f t="shared" si="9"/>
        <v>0</v>
      </c>
      <c r="HS40" s="11">
        <f t="shared" si="9"/>
        <v>100</v>
      </c>
      <c r="HT40" s="11">
        <f t="shared" si="9"/>
        <v>8.3333333333333339</v>
      </c>
      <c r="HU40" s="11">
        <f t="shared" si="9"/>
        <v>62.5</v>
      </c>
      <c r="HV40" s="11">
        <f t="shared" si="9"/>
        <v>29.166666666666668</v>
      </c>
      <c r="HW40" s="11">
        <f t="shared" si="9"/>
        <v>0</v>
      </c>
      <c r="HX40" s="11">
        <f t="shared" si="9"/>
        <v>45.833333333333336</v>
      </c>
      <c r="HY40" s="11">
        <f t="shared" si="9"/>
        <v>54.166666666666671</v>
      </c>
      <c r="HZ40" s="11">
        <f t="shared" si="9"/>
        <v>0</v>
      </c>
      <c r="IA40" s="11">
        <f t="shared" si="9"/>
        <v>45.833333333333336</v>
      </c>
      <c r="IB40" s="11">
        <f t="shared" si="9"/>
        <v>54.166666666666671</v>
      </c>
      <c r="IC40" s="11">
        <f t="shared" si="9"/>
        <v>0</v>
      </c>
      <c r="ID40" s="11">
        <f t="shared" si="9"/>
        <v>37.5</v>
      </c>
      <c r="IE40" s="11">
        <f t="shared" si="9"/>
        <v>62.5</v>
      </c>
      <c r="IF40" s="11">
        <f t="shared" si="9"/>
        <v>33.333333333333336</v>
      </c>
      <c r="IG40" s="11">
        <f t="shared" si="9"/>
        <v>58.333333333333336</v>
      </c>
      <c r="IH40" s="11">
        <f t="shared" si="9"/>
        <v>8.3333333333333339</v>
      </c>
      <c r="II40" s="11">
        <f t="shared" si="9"/>
        <v>0</v>
      </c>
      <c r="IJ40" s="11">
        <f t="shared" si="9"/>
        <v>4.166666666666667</v>
      </c>
      <c r="IK40" s="11">
        <f t="shared" si="9"/>
        <v>95.833333333333343</v>
      </c>
      <c r="IL40" s="11">
        <f t="shared" si="9"/>
        <v>16.666666666666668</v>
      </c>
      <c r="IM40" s="11">
        <f t="shared" si="9"/>
        <v>45.833333333333336</v>
      </c>
      <c r="IN40" s="11">
        <f t="shared" si="9"/>
        <v>37.5</v>
      </c>
      <c r="IO40" s="11">
        <f t="shared" si="9"/>
        <v>0</v>
      </c>
      <c r="IP40" s="11">
        <f t="shared" si="9"/>
        <v>37.5</v>
      </c>
      <c r="IQ40" s="11">
        <f t="shared" si="9"/>
        <v>62.5</v>
      </c>
      <c r="IR40" s="11">
        <f t="shared" si="9"/>
        <v>100</v>
      </c>
      <c r="IS40" s="11">
        <f t="shared" si="9"/>
        <v>0</v>
      </c>
      <c r="IT40" s="11">
        <f t="shared" si="9"/>
        <v>0</v>
      </c>
      <c r="IU40" s="11">
        <f t="shared" si="9"/>
        <v>29.166666666666668</v>
      </c>
      <c r="IV40" s="11">
        <f t="shared" si="9"/>
        <v>54.166666666666671</v>
      </c>
      <c r="IW40" s="11">
        <f t="shared" si="9"/>
        <v>16.666666666666668</v>
      </c>
      <c r="IX40" s="11">
        <f t="shared" si="9"/>
        <v>100</v>
      </c>
      <c r="IY40" s="11">
        <f t="shared" si="9"/>
        <v>0</v>
      </c>
      <c r="IZ40" s="11">
        <f t="shared" ref="IZ40:LK40" si="10">IZ39/24%</f>
        <v>0</v>
      </c>
      <c r="JA40" s="11">
        <f t="shared" si="10"/>
        <v>95.833333333333343</v>
      </c>
      <c r="JB40" s="11">
        <f t="shared" si="10"/>
        <v>4.166666666666667</v>
      </c>
      <c r="JC40" s="11">
        <f t="shared" si="10"/>
        <v>0</v>
      </c>
      <c r="JD40" s="11">
        <f t="shared" si="10"/>
        <v>0</v>
      </c>
      <c r="JE40" s="11">
        <f t="shared" si="10"/>
        <v>100</v>
      </c>
      <c r="JF40" s="11">
        <f t="shared" si="10"/>
        <v>0</v>
      </c>
      <c r="JG40" s="11">
        <f t="shared" si="10"/>
        <v>33.333333333333336</v>
      </c>
      <c r="JH40" s="11">
        <f t="shared" si="10"/>
        <v>37.5</v>
      </c>
      <c r="JI40" s="11">
        <f t="shared" si="10"/>
        <v>29.166666666666668</v>
      </c>
      <c r="JJ40" s="11">
        <f t="shared" si="10"/>
        <v>95.833333333333343</v>
      </c>
      <c r="JK40" s="11">
        <f t="shared" si="10"/>
        <v>4.166666666666667</v>
      </c>
      <c r="JL40" s="11">
        <f t="shared" si="10"/>
        <v>0</v>
      </c>
      <c r="JM40" s="11">
        <f t="shared" si="10"/>
        <v>95.833333333333343</v>
      </c>
      <c r="JN40" s="11">
        <f t="shared" si="10"/>
        <v>0</v>
      </c>
      <c r="JO40" s="11">
        <f t="shared" si="10"/>
        <v>4.166666666666667</v>
      </c>
      <c r="JP40" s="11">
        <f t="shared" si="10"/>
        <v>95.833333333333343</v>
      </c>
      <c r="JQ40" s="11">
        <f t="shared" si="10"/>
        <v>0</v>
      </c>
      <c r="JR40" s="11">
        <f t="shared" si="10"/>
        <v>4.166666666666667</v>
      </c>
      <c r="JS40" s="11">
        <f t="shared" si="10"/>
        <v>95.833333333333343</v>
      </c>
      <c r="JT40" s="11">
        <f t="shared" si="10"/>
        <v>0</v>
      </c>
      <c r="JU40" s="11">
        <f t="shared" si="10"/>
        <v>4.166666666666667</v>
      </c>
      <c r="JV40" s="11">
        <f t="shared" si="10"/>
        <v>100</v>
      </c>
      <c r="JW40" s="11">
        <f t="shared" si="10"/>
        <v>0</v>
      </c>
      <c r="JX40" s="11">
        <f t="shared" si="10"/>
        <v>0</v>
      </c>
      <c r="JY40" s="11">
        <f t="shared" si="10"/>
        <v>62.5</v>
      </c>
      <c r="JZ40" s="11">
        <f t="shared" si="10"/>
        <v>37.5</v>
      </c>
      <c r="KA40" s="11">
        <f t="shared" si="10"/>
        <v>0</v>
      </c>
      <c r="KB40" s="11">
        <f t="shared" si="10"/>
        <v>0</v>
      </c>
      <c r="KC40" s="11">
        <f t="shared" si="10"/>
        <v>100</v>
      </c>
      <c r="KD40" s="11">
        <f t="shared" si="10"/>
        <v>0</v>
      </c>
      <c r="KE40" s="11">
        <f t="shared" si="10"/>
        <v>0</v>
      </c>
      <c r="KF40" s="11">
        <f t="shared" si="10"/>
        <v>66.666666666666671</v>
      </c>
      <c r="KG40" s="11">
        <f t="shared" si="10"/>
        <v>33.333333333333336</v>
      </c>
      <c r="KH40" s="11">
        <f t="shared" si="10"/>
        <v>0</v>
      </c>
      <c r="KI40" s="11">
        <f t="shared" si="10"/>
        <v>0</v>
      </c>
      <c r="KJ40" s="11">
        <f t="shared" si="10"/>
        <v>100</v>
      </c>
      <c r="KK40" s="11">
        <f t="shared" si="10"/>
        <v>0</v>
      </c>
      <c r="KL40" s="11">
        <f t="shared" si="10"/>
        <v>0</v>
      </c>
      <c r="KM40" s="11">
        <f t="shared" si="10"/>
        <v>100</v>
      </c>
      <c r="KN40" s="11">
        <f t="shared" si="10"/>
        <v>20.833333333333336</v>
      </c>
      <c r="KO40" s="11">
        <f t="shared" si="10"/>
        <v>25</v>
      </c>
      <c r="KP40" s="11">
        <f t="shared" si="10"/>
        <v>54.166666666666671</v>
      </c>
      <c r="KQ40" s="11">
        <f t="shared" si="10"/>
        <v>12.5</v>
      </c>
      <c r="KR40" s="11">
        <f t="shared" si="10"/>
        <v>37.5</v>
      </c>
      <c r="KS40" s="11">
        <f t="shared" si="10"/>
        <v>50</v>
      </c>
      <c r="KT40" s="11">
        <f t="shared" si="10"/>
        <v>0</v>
      </c>
      <c r="KU40" s="11">
        <f t="shared" si="10"/>
        <v>0</v>
      </c>
      <c r="KV40" s="11">
        <f t="shared" si="10"/>
        <v>100</v>
      </c>
      <c r="KW40" s="11">
        <f t="shared" si="10"/>
        <v>20.833333333333336</v>
      </c>
      <c r="KX40" s="11">
        <f t="shared" si="10"/>
        <v>33.333333333333336</v>
      </c>
      <c r="KY40" s="11">
        <f t="shared" si="10"/>
        <v>45.833333333333336</v>
      </c>
      <c r="KZ40" s="11">
        <f t="shared" si="10"/>
        <v>41.666666666666671</v>
      </c>
      <c r="LA40" s="11">
        <f t="shared" si="10"/>
        <v>45.833333333333336</v>
      </c>
      <c r="LB40" s="11">
        <f t="shared" si="10"/>
        <v>12.5</v>
      </c>
      <c r="LC40" s="11">
        <f t="shared" si="10"/>
        <v>4.166666666666667</v>
      </c>
      <c r="LD40" s="11">
        <f t="shared" si="10"/>
        <v>95.833333333333343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100</v>
      </c>
      <c r="LI40" s="11">
        <f t="shared" si="10"/>
        <v>54.166666666666671</v>
      </c>
      <c r="LJ40" s="11">
        <f t="shared" si="10"/>
        <v>37.5</v>
      </c>
      <c r="LK40" s="11">
        <f t="shared" si="10"/>
        <v>8.3333333333333339</v>
      </c>
      <c r="LL40" s="11">
        <f t="shared" ref="LL40:NS40" si="11">LL39/24%</f>
        <v>0</v>
      </c>
      <c r="LM40" s="11">
        <f t="shared" si="11"/>
        <v>70.833333333333343</v>
      </c>
      <c r="LN40" s="11">
        <f t="shared" si="11"/>
        <v>29.166666666666668</v>
      </c>
      <c r="LO40" s="11">
        <f t="shared" si="11"/>
        <v>100</v>
      </c>
      <c r="LP40" s="11">
        <f t="shared" si="11"/>
        <v>0</v>
      </c>
      <c r="LQ40" s="11">
        <f t="shared" si="11"/>
        <v>0</v>
      </c>
      <c r="LR40" s="11">
        <f t="shared" si="11"/>
        <v>45.833333333333336</v>
      </c>
      <c r="LS40" s="11">
        <f t="shared" si="11"/>
        <v>54.166666666666671</v>
      </c>
      <c r="LT40" s="11">
        <f t="shared" si="11"/>
        <v>0</v>
      </c>
      <c r="LU40" s="11">
        <f t="shared" si="11"/>
        <v>0</v>
      </c>
      <c r="LV40" s="11">
        <f t="shared" si="11"/>
        <v>91.666666666666671</v>
      </c>
      <c r="LW40" s="11">
        <f t="shared" si="11"/>
        <v>8.3333333333333339</v>
      </c>
      <c r="LX40" s="11">
        <f t="shared" si="11"/>
        <v>50</v>
      </c>
      <c r="LY40" s="11">
        <f t="shared" si="11"/>
        <v>37.5</v>
      </c>
      <c r="LZ40" s="11">
        <f t="shared" si="11"/>
        <v>12.5</v>
      </c>
      <c r="MA40" s="11">
        <f t="shared" si="11"/>
        <v>0</v>
      </c>
      <c r="MB40" s="11">
        <f t="shared" si="11"/>
        <v>0</v>
      </c>
      <c r="MC40" s="11">
        <f t="shared" si="11"/>
        <v>100</v>
      </c>
      <c r="MD40" s="11">
        <f t="shared" si="11"/>
        <v>0</v>
      </c>
      <c r="ME40" s="11">
        <f t="shared" si="11"/>
        <v>87.5</v>
      </c>
      <c r="MF40" s="11">
        <f t="shared" si="11"/>
        <v>12.5</v>
      </c>
      <c r="MG40" s="11">
        <f t="shared" si="11"/>
        <v>0</v>
      </c>
      <c r="MH40" s="11">
        <f t="shared" si="11"/>
        <v>8.3333333333333339</v>
      </c>
      <c r="MI40" s="11">
        <f t="shared" si="11"/>
        <v>91.666666666666671</v>
      </c>
      <c r="MJ40" s="11">
        <f t="shared" si="11"/>
        <v>20.833333333333336</v>
      </c>
      <c r="MK40" s="11">
        <f t="shared" si="11"/>
        <v>62.5</v>
      </c>
      <c r="ML40" s="11">
        <f t="shared" si="11"/>
        <v>16.666666666666668</v>
      </c>
      <c r="MM40" s="11">
        <f t="shared" si="11"/>
        <v>45.833333333333336</v>
      </c>
      <c r="MN40" s="11">
        <f t="shared" si="11"/>
        <v>50</v>
      </c>
      <c r="MO40" s="11">
        <f t="shared" si="11"/>
        <v>4.166666666666667</v>
      </c>
      <c r="MP40" s="11">
        <f t="shared" si="11"/>
        <v>100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100</v>
      </c>
      <c r="MV40" s="11">
        <f t="shared" si="11"/>
        <v>58.333333333333336</v>
      </c>
      <c r="MW40" s="11">
        <f t="shared" si="11"/>
        <v>33.333333333333336</v>
      </c>
      <c r="MX40" s="11">
        <f t="shared" si="11"/>
        <v>8.3333333333333339</v>
      </c>
      <c r="MY40" s="11">
        <f t="shared" si="11"/>
        <v>50</v>
      </c>
      <c r="MZ40" s="11">
        <f t="shared" si="11"/>
        <v>37.5</v>
      </c>
      <c r="NA40" s="11">
        <f t="shared" si="11"/>
        <v>12.5</v>
      </c>
      <c r="NB40" s="11">
        <f t="shared" si="11"/>
        <v>100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100</v>
      </c>
      <c r="NG40" s="11">
        <f t="shared" si="11"/>
        <v>0</v>
      </c>
      <c r="NH40" s="11">
        <f t="shared" si="11"/>
        <v>0</v>
      </c>
      <c r="NI40" s="11">
        <f t="shared" si="11"/>
        <v>91.666666666666671</v>
      </c>
      <c r="NJ40" s="11">
        <f t="shared" si="11"/>
        <v>8.3333333333333339</v>
      </c>
      <c r="NK40" s="11">
        <f t="shared" si="11"/>
        <v>0</v>
      </c>
      <c r="NL40" s="11">
        <f t="shared" si="11"/>
        <v>95.833333333333343</v>
      </c>
      <c r="NM40" s="11">
        <f t="shared" si="11"/>
        <v>4.166666666666667</v>
      </c>
      <c r="NN40" s="11">
        <f t="shared" si="11"/>
        <v>0</v>
      </c>
      <c r="NO40" s="11">
        <f t="shared" si="11"/>
        <v>100</v>
      </c>
      <c r="NP40" s="11">
        <f t="shared" si="11"/>
        <v>0</v>
      </c>
      <c r="NQ40" s="11">
        <f t="shared" si="11"/>
        <v>0</v>
      </c>
      <c r="NR40" s="11">
        <f t="shared" si="11"/>
        <v>4.166666666666667</v>
      </c>
      <c r="NS40" s="11">
        <f t="shared" si="11"/>
        <v>95.833333333333343</v>
      </c>
    </row>
    <row r="42" spans="1:383" x14ac:dyDescent="0.25">
      <c r="B42" t="s">
        <v>3209</v>
      </c>
    </row>
    <row r="43" spans="1:383" x14ac:dyDescent="0.25">
      <c r="B43" t="s">
        <v>3210</v>
      </c>
      <c r="C43" t="s">
        <v>3223</v>
      </c>
      <c r="D43">
        <f>(C40+F40+I40+L40+O40+R40+U40+X40+AA40+AD40+AG40+AJ40+AM40+AP40+AS40+AV40+AY40+BB40+BE40+BH40)/20</f>
        <v>48.958333333333329</v>
      </c>
    </row>
    <row r="44" spans="1:383" x14ac:dyDescent="0.25">
      <c r="B44" t="s">
        <v>3211</v>
      </c>
      <c r="C44" t="s">
        <v>3223</v>
      </c>
      <c r="D44">
        <f>(D40+G40+J40+M40+P40+S40+V40+Y40+AB40+AE40+AH40+AK40+AN40+AQ40+AT40+AW40+AZ40+BC40+BF40+BI40)/20</f>
        <v>43.541666666666671</v>
      </c>
    </row>
    <row r="45" spans="1:383" x14ac:dyDescent="0.25">
      <c r="B45" t="s">
        <v>3212</v>
      </c>
      <c r="C45" t="s">
        <v>3223</v>
      </c>
      <c r="D45">
        <f>(E40+H40+K40+N40+Q40+T40+W40+Z40+AC40+AF40+AI40+AL40+AO40+AR40+AU40+AX40+BA40+BD40+BG40+BJ40)/20</f>
        <v>2.5</v>
      </c>
    </row>
    <row r="47" spans="1:383" x14ac:dyDescent="0.25">
      <c r="B47" t="s">
        <v>3210</v>
      </c>
      <c r="C47" t="s">
        <v>3224</v>
      </c>
      <c r="D47">
        <f>(BK40+BN40+BQ40+BT40+BW40+BZ40+CC40+CF40+CI40+CL40+CO40+CR40+CU40+CX40+DA40+DD40+DG40+DJ40+DM40+DP40+DS40+DV40+DY40+EB40+EE40+EH40+EK40+EN40+EQ40)/29</f>
        <v>52.15517241379311</v>
      </c>
    </row>
    <row r="48" spans="1:383" x14ac:dyDescent="0.25">
      <c r="B48" t="s">
        <v>3211</v>
      </c>
      <c r="C48" t="s">
        <v>3224</v>
      </c>
      <c r="D48">
        <f>(BL40+BO40+BR40+BU40+BX40+CA40+CD40+CG40+CJ40+CM40+CP40+CS40+CV40+CY40+DB40+DE40+DH40+DK40+DN40+DQ40+DT40+DW40+DZ40+EC40+EF40+EI40+EL40+EO40+ER40)/29</f>
        <v>32.902298850574709</v>
      </c>
    </row>
    <row r="49" spans="2:4" x14ac:dyDescent="0.25">
      <c r="B49" t="s">
        <v>3212</v>
      </c>
      <c r="C49" t="s">
        <v>3224</v>
      </c>
      <c r="D49">
        <f>(BM40+BP40+BS40+BV40+BY40+CB40+CE40+CH40+CK40+CN40+CQ40+CT40+CW40+CZ40+DC40+DF40+DI40+DL40+DO40+DR40+DU40+DX40+EA40+ED40+EG40+EJ40+EM40+EP40+ES40)/29</f>
        <v>14.655172413793101</v>
      </c>
    </row>
    <row r="51" spans="2:4" x14ac:dyDescent="0.25">
      <c r="B51" t="s">
        <v>3210</v>
      </c>
      <c r="C51" t="s">
        <v>3225</v>
      </c>
      <c r="D51">
        <f>(ET40+EW40+EZ40+FC40+FF40+FI40+FL40+FO40+FR40)/9</f>
        <v>49.537037037037038</v>
      </c>
    </row>
    <row r="52" spans="2:4" x14ac:dyDescent="0.25">
      <c r="B52" t="s">
        <v>3211</v>
      </c>
      <c r="C52" t="s">
        <v>3225</v>
      </c>
      <c r="D52">
        <f>(EU40+EX40+FA40+FD40+FG40+FJ40+FM40+FP40+FS40)/9</f>
        <v>33.796296296296298</v>
      </c>
    </row>
    <row r="53" spans="2:4" x14ac:dyDescent="0.25">
      <c r="B53" t="s">
        <v>3212</v>
      </c>
      <c r="C53" t="s">
        <v>3225</v>
      </c>
      <c r="D53">
        <f>(EV40+EY40+FB40+FE40+FH40+FK40+FN40+FQ40+FT40)/9</f>
        <v>16.666666666666671</v>
      </c>
    </row>
    <row r="55" spans="2:4" x14ac:dyDescent="0.25">
      <c r="B55" t="s">
        <v>3210</v>
      </c>
      <c r="C55" t="s">
        <v>3226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29.698581560283692</v>
      </c>
    </row>
    <row r="56" spans="2:4" x14ac:dyDescent="0.25">
      <c r="B56" t="s">
        <v>3211</v>
      </c>
      <c r="C56" t="s">
        <v>3226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36.347517730496456</v>
      </c>
    </row>
    <row r="57" spans="2:4" x14ac:dyDescent="0.25">
      <c r="B57" t="s">
        <v>3212</v>
      </c>
      <c r="C57" t="s">
        <v>3226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33.953900709219852</v>
      </c>
    </row>
    <row r="59" spans="2:4" x14ac:dyDescent="0.25">
      <c r="B59" t="s">
        <v>3210</v>
      </c>
      <c r="C59" t="s">
        <v>3227</v>
      </c>
      <c r="D59">
        <f>(LI40+LL40+LO40+LR40+LU40+LX40+MA40+MD40+MG40+MJ40+MM40+MP40+MS40+MV40+MY40+NB40+NE40+NH40+NK40+NN40+NQ40)/21</f>
        <v>29.761904761904763</v>
      </c>
    </row>
    <row r="60" spans="2:4" x14ac:dyDescent="0.25">
      <c r="B60" t="s">
        <v>3211</v>
      </c>
      <c r="C60" t="s">
        <v>3227</v>
      </c>
      <c r="D60">
        <f>(LJ40+LM40+LP40+LS40+LV40+LY40+MB40+ME40+MH40+MK40+MN40+MQ40+MT40+MW40+MZ40+NC40+NF40+NI40+NL40+NO40+NR40)/21</f>
        <v>45.833333333333336</v>
      </c>
    </row>
    <row r="61" spans="2:4" x14ac:dyDescent="0.25">
      <c r="B61" t="s">
        <v>3212</v>
      </c>
      <c r="C61" t="s">
        <v>3227</v>
      </c>
      <c r="D61">
        <f>(LK40+LN40+LQ40+LT40+LW40+LZ40+MC40+MF40+MI40+ML40+MO40+MR40+MU40+MX40+NA40+ND40+NG40+NJ40+NM40+NP40+NS40)/21</f>
        <v>24.404761904761905</v>
      </c>
    </row>
  </sheetData>
  <mergeCells count="281"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</mergeCells>
  <pageMargins left="0.25" right="0.25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topLeftCell="A14" workbookViewId="0">
      <selection activeCell="A40" sqref="A40:B40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367</v>
      </c>
      <c r="B1" s="15" t="s">
        <v>1280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104" t="s">
        <v>3235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74" t="s">
        <v>0</v>
      </c>
      <c r="B4" s="74" t="s">
        <v>1</v>
      </c>
      <c r="C4" s="122" t="s">
        <v>87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78" t="s">
        <v>2</v>
      </c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80"/>
      <c r="EH4" s="78" t="s">
        <v>2</v>
      </c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80"/>
      <c r="FX4" s="78" t="s">
        <v>2</v>
      </c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6"/>
      <c r="IU4" s="91" t="s">
        <v>181</v>
      </c>
      <c r="IV4" s="91"/>
      <c r="IW4" s="91"/>
      <c r="IX4" s="91"/>
      <c r="IY4" s="91"/>
      <c r="IZ4" s="91"/>
      <c r="JA4" s="91"/>
      <c r="JB4" s="91"/>
      <c r="JC4" s="91"/>
      <c r="JD4" s="91"/>
      <c r="JE4" s="91"/>
      <c r="JF4" s="91"/>
      <c r="JG4" s="91"/>
      <c r="JH4" s="91"/>
      <c r="JI4" s="91"/>
      <c r="JJ4" s="91"/>
      <c r="JK4" s="91"/>
      <c r="JL4" s="91"/>
      <c r="JM4" s="91"/>
      <c r="JN4" s="91"/>
      <c r="JO4" s="91"/>
      <c r="JP4" s="91"/>
      <c r="JQ4" s="91"/>
      <c r="JR4" s="91"/>
      <c r="JS4" s="91"/>
      <c r="JT4" s="91"/>
      <c r="JU4" s="91"/>
      <c r="JV4" s="91"/>
      <c r="JW4" s="91"/>
      <c r="JX4" s="91"/>
      <c r="JY4" s="91"/>
      <c r="JZ4" s="91"/>
      <c r="KA4" s="91"/>
      <c r="KB4" s="91"/>
      <c r="KC4" s="91"/>
      <c r="KD4" s="91"/>
      <c r="KE4" s="91"/>
      <c r="KF4" s="91"/>
      <c r="KG4" s="91"/>
      <c r="KH4" s="108" t="s">
        <v>244</v>
      </c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126" t="s">
        <v>244</v>
      </c>
      <c r="LP4" s="126"/>
      <c r="LQ4" s="126"/>
      <c r="LR4" s="126"/>
      <c r="LS4" s="126"/>
      <c r="LT4" s="126"/>
      <c r="LU4" s="126"/>
      <c r="LV4" s="126"/>
      <c r="LW4" s="126"/>
      <c r="LX4" s="126"/>
      <c r="LY4" s="126"/>
      <c r="LZ4" s="126"/>
      <c r="MA4" s="126"/>
      <c r="MB4" s="126"/>
      <c r="MC4" s="126"/>
      <c r="MD4" s="126"/>
      <c r="ME4" s="126"/>
      <c r="MF4" s="126"/>
      <c r="MG4" s="126"/>
      <c r="MH4" s="126"/>
      <c r="MI4" s="126"/>
      <c r="MJ4" s="126"/>
      <c r="MK4" s="126"/>
      <c r="ML4" s="126"/>
      <c r="MM4" s="126"/>
      <c r="MN4" s="126"/>
      <c r="MO4" s="126"/>
      <c r="MP4" s="126"/>
      <c r="MQ4" s="126"/>
      <c r="MR4" s="126"/>
      <c r="MS4" s="126"/>
      <c r="MT4" s="126"/>
      <c r="MU4" s="126"/>
      <c r="MV4" s="102" t="s">
        <v>244</v>
      </c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3"/>
      <c r="NZ4" s="101" t="s">
        <v>244</v>
      </c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2"/>
      <c r="OR4" s="102"/>
      <c r="OS4" s="102"/>
      <c r="OT4" s="102"/>
      <c r="OU4" s="102"/>
      <c r="OV4" s="102"/>
      <c r="OW4" s="102"/>
      <c r="OX4" s="102"/>
      <c r="OY4" s="102"/>
      <c r="OZ4" s="102"/>
      <c r="PA4" s="102"/>
      <c r="PB4" s="102"/>
      <c r="PC4" s="102"/>
      <c r="PD4" s="102"/>
      <c r="PE4" s="102"/>
      <c r="PF4" s="102"/>
      <c r="PG4" s="102"/>
      <c r="PH4" s="102"/>
      <c r="PI4" s="103"/>
      <c r="PJ4" s="78" t="s">
        <v>244</v>
      </c>
      <c r="PK4" s="79"/>
      <c r="PL4" s="79"/>
      <c r="PM4" s="79"/>
      <c r="PN4" s="79"/>
      <c r="PO4" s="79"/>
      <c r="PP4" s="79"/>
      <c r="PQ4" s="79"/>
      <c r="PR4" s="79"/>
      <c r="PS4" s="79"/>
      <c r="PT4" s="79"/>
      <c r="PU4" s="79"/>
      <c r="PV4" s="79"/>
      <c r="PW4" s="79"/>
      <c r="PX4" s="79"/>
      <c r="PY4" s="79"/>
      <c r="PZ4" s="79"/>
      <c r="QA4" s="79"/>
      <c r="QB4" s="79"/>
      <c r="QC4" s="79"/>
      <c r="QD4" s="79"/>
      <c r="QE4" s="79"/>
      <c r="QF4" s="79"/>
      <c r="QG4" s="79"/>
      <c r="QH4" s="79"/>
      <c r="QI4" s="79"/>
      <c r="QJ4" s="79"/>
      <c r="QK4" s="79"/>
      <c r="QL4" s="79"/>
      <c r="QM4" s="79"/>
      <c r="QN4" s="79"/>
      <c r="QO4" s="79"/>
      <c r="QP4" s="79"/>
      <c r="QQ4" s="79"/>
      <c r="QR4" s="79"/>
      <c r="QS4" s="79"/>
      <c r="QT4" s="79"/>
      <c r="QU4" s="79"/>
      <c r="QV4" s="79"/>
      <c r="QW4" s="79"/>
      <c r="QX4" s="79"/>
      <c r="QY4" s="79"/>
      <c r="QZ4" s="79"/>
      <c r="RA4" s="79"/>
      <c r="RB4" s="79"/>
      <c r="RC4" s="79"/>
      <c r="RD4" s="79"/>
      <c r="RE4" s="79"/>
      <c r="RF4" s="79"/>
      <c r="RG4" s="79"/>
      <c r="RH4" s="80"/>
      <c r="RI4" s="86" t="s">
        <v>291</v>
      </c>
      <c r="RJ4" s="105"/>
      <c r="RK4" s="105"/>
      <c r="RL4" s="105"/>
      <c r="RM4" s="105"/>
      <c r="RN4" s="105"/>
      <c r="RO4" s="105"/>
      <c r="RP4" s="105"/>
      <c r="RQ4" s="105"/>
      <c r="RR4" s="105"/>
      <c r="RS4" s="105"/>
      <c r="RT4" s="105"/>
      <c r="RU4" s="105"/>
      <c r="RV4" s="105"/>
      <c r="RW4" s="105"/>
      <c r="RX4" s="105"/>
      <c r="RY4" s="105"/>
      <c r="RZ4" s="105"/>
      <c r="SA4" s="105"/>
      <c r="SB4" s="105"/>
      <c r="SC4" s="105"/>
      <c r="SD4" s="105"/>
      <c r="SE4" s="105"/>
      <c r="SF4" s="105"/>
      <c r="SG4" s="105"/>
      <c r="SH4" s="105"/>
      <c r="SI4" s="105"/>
      <c r="SJ4" s="105"/>
      <c r="SK4" s="105"/>
      <c r="SL4" s="105"/>
      <c r="SM4" s="105"/>
      <c r="SN4" s="105"/>
      <c r="SO4" s="105"/>
      <c r="SP4" s="105"/>
      <c r="SQ4" s="105"/>
      <c r="SR4" s="105"/>
      <c r="SS4" s="105"/>
      <c r="ST4" s="105"/>
      <c r="SU4" s="105"/>
      <c r="SV4" s="105"/>
      <c r="SW4" s="105"/>
      <c r="SX4" s="105"/>
      <c r="SY4" s="105"/>
      <c r="SZ4" s="105"/>
      <c r="TA4" s="105"/>
      <c r="TB4" s="105"/>
      <c r="TC4" s="105"/>
      <c r="TD4" s="105"/>
      <c r="TE4" s="105"/>
      <c r="TF4" s="105"/>
      <c r="TG4" s="105"/>
      <c r="TH4" s="105"/>
      <c r="TI4" s="105"/>
      <c r="TJ4" s="105"/>
      <c r="TK4" s="105"/>
      <c r="TL4" s="105"/>
      <c r="TM4" s="105"/>
      <c r="TN4" s="105"/>
      <c r="TO4" s="105"/>
      <c r="TP4" s="105"/>
      <c r="TQ4" s="105"/>
      <c r="TR4" s="105"/>
      <c r="TS4" s="105"/>
      <c r="TT4" s="105"/>
      <c r="TU4" s="105"/>
      <c r="TV4" s="105"/>
      <c r="TW4" s="105"/>
      <c r="TX4" s="105"/>
      <c r="TY4" s="105"/>
      <c r="TZ4" s="105"/>
      <c r="UA4" s="105"/>
      <c r="UB4" s="105"/>
      <c r="UC4" s="105"/>
      <c r="UD4" s="105"/>
      <c r="UE4" s="105"/>
      <c r="UF4" s="105"/>
      <c r="UG4" s="105"/>
      <c r="UH4" s="105"/>
      <c r="UI4" s="105"/>
      <c r="UJ4" s="105"/>
      <c r="UK4" s="105"/>
      <c r="UL4" s="105"/>
      <c r="UM4" s="105"/>
      <c r="UN4" s="105"/>
      <c r="UO4" s="105"/>
      <c r="UP4" s="105"/>
      <c r="UQ4" s="105"/>
      <c r="UR4" s="105"/>
      <c r="US4" s="105"/>
      <c r="UT4" s="105"/>
      <c r="UU4" s="105"/>
      <c r="UV4" s="105"/>
      <c r="UW4" s="105"/>
      <c r="UX4" s="105"/>
      <c r="UY4" s="105"/>
      <c r="UZ4" s="105"/>
      <c r="VA4" s="105"/>
      <c r="VB4" s="105"/>
      <c r="VC4" s="105"/>
      <c r="VD4" s="105"/>
      <c r="VE4" s="105"/>
      <c r="VF4" s="105"/>
      <c r="VG4" s="105"/>
      <c r="VH4" s="105"/>
      <c r="VI4" s="105"/>
      <c r="VJ4" s="105"/>
      <c r="VK4" s="105"/>
      <c r="VL4" s="105"/>
      <c r="VM4" s="105"/>
      <c r="VN4" s="105"/>
      <c r="VO4" s="105"/>
      <c r="VP4" s="105"/>
      <c r="VQ4" s="105"/>
      <c r="VR4" s="105"/>
      <c r="VS4" s="105"/>
      <c r="VT4" s="105"/>
      <c r="VU4" s="106"/>
    </row>
    <row r="5" spans="1:593" ht="13.5" customHeight="1" x14ac:dyDescent="0.25">
      <c r="A5" s="74"/>
      <c r="B5" s="74"/>
      <c r="C5" s="64" t="s">
        <v>88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88" t="s">
        <v>86</v>
      </c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2"/>
      <c r="EH5" s="95" t="s">
        <v>3</v>
      </c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7"/>
      <c r="FX5" s="95" t="s">
        <v>898</v>
      </c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5"/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6"/>
      <c r="IU5" s="64" t="s">
        <v>908</v>
      </c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4"/>
      <c r="JH5" s="64"/>
      <c r="JI5" s="64"/>
      <c r="JJ5" s="64"/>
      <c r="JK5" s="64"/>
      <c r="JL5" s="64"/>
      <c r="JM5" s="64"/>
      <c r="JN5" s="64"/>
      <c r="JO5" s="64"/>
      <c r="JP5" s="64"/>
      <c r="JQ5" s="64"/>
      <c r="JR5" s="64"/>
      <c r="JS5" s="64"/>
      <c r="JT5" s="64"/>
      <c r="JU5" s="64"/>
      <c r="JV5" s="64"/>
      <c r="JW5" s="64"/>
      <c r="JX5" s="64"/>
      <c r="JY5" s="64"/>
      <c r="JZ5" s="64"/>
      <c r="KA5" s="64"/>
      <c r="KB5" s="64"/>
      <c r="KC5" s="64"/>
      <c r="KD5" s="64"/>
      <c r="KE5" s="64"/>
      <c r="KF5" s="64"/>
      <c r="KG5" s="64"/>
      <c r="KH5" s="112" t="s">
        <v>387</v>
      </c>
      <c r="KI5" s="64"/>
      <c r="KJ5" s="64"/>
      <c r="KK5" s="64"/>
      <c r="KL5" s="64"/>
      <c r="KM5" s="64"/>
      <c r="KN5" s="64"/>
      <c r="KO5" s="64"/>
      <c r="KP5" s="64"/>
      <c r="KQ5" s="64"/>
      <c r="KR5" s="64"/>
      <c r="KS5" s="64"/>
      <c r="KT5" s="64"/>
      <c r="KU5" s="64"/>
      <c r="KV5" s="64"/>
      <c r="KW5" s="64"/>
      <c r="KX5" s="64"/>
      <c r="KY5" s="64"/>
      <c r="KZ5" s="64"/>
      <c r="LA5" s="64"/>
      <c r="LB5" s="64"/>
      <c r="LC5" s="64"/>
      <c r="LD5" s="64"/>
      <c r="LE5" s="64"/>
      <c r="LF5" s="64"/>
      <c r="LG5" s="64"/>
      <c r="LH5" s="64"/>
      <c r="LI5" s="64"/>
      <c r="LJ5" s="64"/>
      <c r="LK5" s="64"/>
      <c r="LL5" s="64"/>
      <c r="LM5" s="64"/>
      <c r="LN5" s="64"/>
      <c r="LO5" s="98" t="s">
        <v>245</v>
      </c>
      <c r="LP5" s="99"/>
      <c r="LQ5" s="99"/>
      <c r="LR5" s="99"/>
      <c r="LS5" s="99"/>
      <c r="LT5" s="99"/>
      <c r="LU5" s="99"/>
      <c r="LV5" s="99"/>
      <c r="LW5" s="99"/>
      <c r="LX5" s="99"/>
      <c r="LY5" s="99"/>
      <c r="LZ5" s="99"/>
      <c r="MA5" s="99"/>
      <c r="MB5" s="99"/>
      <c r="MC5" s="99"/>
      <c r="MD5" s="99"/>
      <c r="ME5" s="99"/>
      <c r="MF5" s="99"/>
      <c r="MG5" s="99"/>
      <c r="MH5" s="99"/>
      <c r="MI5" s="99"/>
      <c r="MJ5" s="99"/>
      <c r="MK5" s="99"/>
      <c r="ML5" s="99"/>
      <c r="MM5" s="99"/>
      <c r="MN5" s="99"/>
      <c r="MO5" s="99"/>
      <c r="MP5" s="99"/>
      <c r="MQ5" s="99"/>
      <c r="MR5" s="99"/>
      <c r="MS5" s="99"/>
      <c r="MT5" s="99"/>
      <c r="MU5" s="100"/>
      <c r="MV5" s="124" t="s">
        <v>426</v>
      </c>
      <c r="MW5" s="124"/>
      <c r="MX5" s="124"/>
      <c r="MY5" s="124"/>
      <c r="MZ5" s="124"/>
      <c r="NA5" s="124"/>
      <c r="NB5" s="124"/>
      <c r="NC5" s="124"/>
      <c r="ND5" s="124"/>
      <c r="NE5" s="124"/>
      <c r="NF5" s="124"/>
      <c r="NG5" s="124"/>
      <c r="NH5" s="124"/>
      <c r="NI5" s="124"/>
      <c r="NJ5" s="124"/>
      <c r="NK5" s="124"/>
      <c r="NL5" s="124"/>
      <c r="NM5" s="124"/>
      <c r="NN5" s="124"/>
      <c r="NO5" s="124"/>
      <c r="NP5" s="124"/>
      <c r="NQ5" s="124"/>
      <c r="NR5" s="124"/>
      <c r="NS5" s="124"/>
      <c r="NT5" s="124"/>
      <c r="NU5" s="124"/>
      <c r="NV5" s="124"/>
      <c r="NW5" s="124"/>
      <c r="NX5" s="124"/>
      <c r="NY5" s="124"/>
      <c r="NZ5" s="146" t="s">
        <v>438</v>
      </c>
      <c r="OA5" s="147"/>
      <c r="OB5" s="147"/>
      <c r="OC5" s="147"/>
      <c r="OD5" s="147"/>
      <c r="OE5" s="147"/>
      <c r="OF5" s="147"/>
      <c r="OG5" s="147"/>
      <c r="OH5" s="147"/>
      <c r="OI5" s="147"/>
      <c r="OJ5" s="147"/>
      <c r="OK5" s="147"/>
      <c r="OL5" s="147"/>
      <c r="OM5" s="147"/>
      <c r="ON5" s="147"/>
      <c r="OO5" s="147"/>
      <c r="OP5" s="147"/>
      <c r="OQ5" s="147"/>
      <c r="OR5" s="147"/>
      <c r="OS5" s="147"/>
      <c r="OT5" s="147"/>
      <c r="OU5" s="147"/>
      <c r="OV5" s="147"/>
      <c r="OW5" s="147"/>
      <c r="OX5" s="147"/>
      <c r="OY5" s="147"/>
      <c r="OZ5" s="147"/>
      <c r="PA5" s="147"/>
      <c r="PB5" s="147"/>
      <c r="PC5" s="147"/>
      <c r="PD5" s="147"/>
      <c r="PE5" s="147"/>
      <c r="PF5" s="147"/>
      <c r="PG5" s="147"/>
      <c r="PH5" s="147"/>
      <c r="PI5" s="148"/>
      <c r="PJ5" s="98" t="s">
        <v>246</v>
      </c>
      <c r="PK5" s="99"/>
      <c r="PL5" s="99"/>
      <c r="PM5" s="99"/>
      <c r="PN5" s="99"/>
      <c r="PO5" s="99"/>
      <c r="PP5" s="99"/>
      <c r="PQ5" s="99"/>
      <c r="PR5" s="99"/>
      <c r="PS5" s="99"/>
      <c r="PT5" s="99"/>
      <c r="PU5" s="99"/>
      <c r="PV5" s="99"/>
      <c r="PW5" s="99"/>
      <c r="PX5" s="99"/>
      <c r="PY5" s="99"/>
      <c r="PZ5" s="99"/>
      <c r="QA5" s="99"/>
      <c r="QB5" s="99"/>
      <c r="QC5" s="99"/>
      <c r="QD5" s="99"/>
      <c r="QE5" s="99"/>
      <c r="QF5" s="99"/>
      <c r="QG5" s="99"/>
      <c r="QH5" s="99"/>
      <c r="QI5" s="99"/>
      <c r="QJ5" s="99"/>
      <c r="QK5" s="99"/>
      <c r="QL5" s="99"/>
      <c r="QM5" s="99"/>
      <c r="QN5" s="99"/>
      <c r="QO5" s="99"/>
      <c r="QP5" s="99"/>
      <c r="QQ5" s="99"/>
      <c r="QR5" s="99"/>
      <c r="QS5" s="99"/>
      <c r="QT5" s="99"/>
      <c r="QU5" s="99"/>
      <c r="QV5" s="99"/>
      <c r="QW5" s="99"/>
      <c r="QX5" s="99"/>
      <c r="QY5" s="99"/>
      <c r="QZ5" s="99"/>
      <c r="RA5" s="99"/>
      <c r="RB5" s="99"/>
      <c r="RC5" s="99"/>
      <c r="RD5" s="99"/>
      <c r="RE5" s="99"/>
      <c r="RF5" s="99"/>
      <c r="RG5" s="99"/>
      <c r="RH5" s="100"/>
      <c r="RI5" s="95" t="s">
        <v>292</v>
      </c>
      <c r="RJ5" s="96"/>
      <c r="RK5" s="96"/>
      <c r="RL5" s="96"/>
      <c r="RM5" s="96"/>
      <c r="RN5" s="96"/>
      <c r="RO5" s="96"/>
      <c r="RP5" s="96"/>
      <c r="RQ5" s="96"/>
      <c r="RR5" s="96"/>
      <c r="RS5" s="96"/>
      <c r="RT5" s="96"/>
      <c r="RU5" s="96"/>
      <c r="RV5" s="96"/>
      <c r="RW5" s="96"/>
      <c r="RX5" s="96"/>
      <c r="RY5" s="96"/>
      <c r="RZ5" s="96"/>
      <c r="SA5" s="96"/>
      <c r="SB5" s="96"/>
      <c r="SC5" s="96"/>
      <c r="SD5" s="96"/>
      <c r="SE5" s="96"/>
      <c r="SF5" s="96"/>
      <c r="SG5" s="96"/>
      <c r="SH5" s="96"/>
      <c r="SI5" s="96"/>
      <c r="SJ5" s="96"/>
      <c r="SK5" s="96"/>
      <c r="SL5" s="96"/>
      <c r="SM5" s="96"/>
      <c r="SN5" s="96"/>
      <c r="SO5" s="96"/>
      <c r="SP5" s="96"/>
      <c r="SQ5" s="96"/>
      <c r="SR5" s="96"/>
      <c r="SS5" s="96"/>
      <c r="ST5" s="96"/>
      <c r="SU5" s="96"/>
      <c r="SV5" s="96"/>
      <c r="SW5" s="96"/>
      <c r="SX5" s="96"/>
      <c r="SY5" s="96"/>
      <c r="SZ5" s="96"/>
      <c r="TA5" s="96"/>
      <c r="TB5" s="96"/>
      <c r="TC5" s="96"/>
      <c r="TD5" s="96"/>
      <c r="TE5" s="96"/>
      <c r="TF5" s="96"/>
      <c r="TG5" s="96"/>
      <c r="TH5" s="96"/>
      <c r="TI5" s="96"/>
      <c r="TJ5" s="96"/>
      <c r="TK5" s="96"/>
      <c r="TL5" s="96"/>
      <c r="TM5" s="96"/>
      <c r="TN5" s="96"/>
      <c r="TO5" s="96"/>
      <c r="TP5" s="96"/>
      <c r="TQ5" s="96"/>
      <c r="TR5" s="96"/>
      <c r="TS5" s="96"/>
      <c r="TT5" s="96"/>
      <c r="TU5" s="96"/>
      <c r="TV5" s="96"/>
      <c r="TW5" s="96"/>
      <c r="TX5" s="96"/>
      <c r="TY5" s="96"/>
      <c r="TZ5" s="96"/>
      <c r="UA5" s="96"/>
      <c r="UB5" s="96"/>
      <c r="UC5" s="96"/>
      <c r="UD5" s="96"/>
      <c r="UE5" s="96"/>
      <c r="UF5" s="96"/>
      <c r="UG5" s="96"/>
      <c r="UH5" s="96"/>
      <c r="UI5" s="96"/>
      <c r="UJ5" s="96"/>
      <c r="UK5" s="96"/>
      <c r="UL5" s="96"/>
      <c r="UM5" s="96"/>
      <c r="UN5" s="96"/>
      <c r="UO5" s="96"/>
      <c r="UP5" s="96"/>
      <c r="UQ5" s="96"/>
      <c r="UR5" s="96"/>
      <c r="US5" s="96"/>
      <c r="UT5" s="96"/>
      <c r="UU5" s="96"/>
      <c r="UV5" s="96"/>
      <c r="UW5" s="96"/>
      <c r="UX5" s="96"/>
      <c r="UY5" s="96"/>
      <c r="UZ5" s="96"/>
      <c r="VA5" s="96"/>
      <c r="VB5" s="96"/>
      <c r="VC5" s="96"/>
      <c r="VD5" s="96"/>
      <c r="VE5" s="96"/>
      <c r="VF5" s="96"/>
      <c r="VG5" s="96"/>
      <c r="VH5" s="96"/>
      <c r="VI5" s="96"/>
      <c r="VJ5" s="96"/>
      <c r="VK5" s="96"/>
      <c r="VL5" s="96"/>
      <c r="VM5" s="96"/>
      <c r="VN5" s="96"/>
      <c r="VO5" s="96"/>
      <c r="VP5" s="96"/>
      <c r="VQ5" s="96"/>
      <c r="VR5" s="96"/>
      <c r="VS5" s="96"/>
      <c r="VT5" s="96"/>
      <c r="VU5" s="97"/>
    </row>
    <row r="6" spans="1:593" ht="15.75" hidden="1" x14ac:dyDescent="0.25">
      <c r="A6" s="74"/>
      <c r="B6" s="7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74"/>
      <c r="B7" s="7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74"/>
      <c r="B8" s="7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74"/>
      <c r="B9" s="7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74"/>
      <c r="B10" s="7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74"/>
      <c r="B11" s="74"/>
      <c r="C11" s="62" t="s">
        <v>1281</v>
      </c>
      <c r="D11" s="63" t="s">
        <v>5</v>
      </c>
      <c r="E11" s="63" t="s">
        <v>6</v>
      </c>
      <c r="F11" s="64" t="s">
        <v>1282</v>
      </c>
      <c r="G11" s="64" t="s">
        <v>7</v>
      </c>
      <c r="H11" s="64" t="s">
        <v>8</v>
      </c>
      <c r="I11" s="64" t="s">
        <v>1386</v>
      </c>
      <c r="J11" s="64" t="s">
        <v>9</v>
      </c>
      <c r="K11" s="64" t="s">
        <v>10</v>
      </c>
      <c r="L11" s="63" t="s">
        <v>1283</v>
      </c>
      <c r="M11" s="63" t="s">
        <v>9</v>
      </c>
      <c r="N11" s="63" t="s">
        <v>10</v>
      </c>
      <c r="O11" s="63" t="s">
        <v>1284</v>
      </c>
      <c r="P11" s="63" t="s">
        <v>11</v>
      </c>
      <c r="Q11" s="63" t="s">
        <v>4</v>
      </c>
      <c r="R11" s="63" t="s">
        <v>1285</v>
      </c>
      <c r="S11" s="63" t="s">
        <v>6</v>
      </c>
      <c r="T11" s="63" t="s">
        <v>12</v>
      </c>
      <c r="U11" s="63" t="s">
        <v>1286</v>
      </c>
      <c r="V11" s="63" t="s">
        <v>6</v>
      </c>
      <c r="W11" s="63" t="s">
        <v>12</v>
      </c>
      <c r="X11" s="65" t="s">
        <v>1287</v>
      </c>
      <c r="Y11" s="59" t="s">
        <v>10</v>
      </c>
      <c r="Z11" s="62" t="s">
        <v>13</v>
      </c>
      <c r="AA11" s="63" t="s">
        <v>1288</v>
      </c>
      <c r="AB11" s="63" t="s">
        <v>14</v>
      </c>
      <c r="AC11" s="63" t="s">
        <v>15</v>
      </c>
      <c r="AD11" s="63" t="s">
        <v>1289</v>
      </c>
      <c r="AE11" s="63" t="s">
        <v>4</v>
      </c>
      <c r="AF11" s="63" t="s">
        <v>5</v>
      </c>
      <c r="AG11" s="63" t="s">
        <v>1290</v>
      </c>
      <c r="AH11" s="63" t="s">
        <v>12</v>
      </c>
      <c r="AI11" s="63" t="s">
        <v>7</v>
      </c>
      <c r="AJ11" s="88" t="s">
        <v>1291</v>
      </c>
      <c r="AK11" s="111"/>
      <c r="AL11" s="111"/>
      <c r="AM11" s="88" t="s">
        <v>1387</v>
      </c>
      <c r="AN11" s="111"/>
      <c r="AO11" s="111"/>
      <c r="AP11" s="88" t="s">
        <v>1292</v>
      </c>
      <c r="AQ11" s="111"/>
      <c r="AR11" s="111"/>
      <c r="AS11" s="88" t="s">
        <v>1293</v>
      </c>
      <c r="AT11" s="111"/>
      <c r="AU11" s="111"/>
      <c r="AV11" s="88" t="s">
        <v>1294</v>
      </c>
      <c r="AW11" s="111"/>
      <c r="AX11" s="111"/>
      <c r="AY11" s="88" t="s">
        <v>1295</v>
      </c>
      <c r="AZ11" s="111"/>
      <c r="BA11" s="111"/>
      <c r="BB11" s="88" t="s">
        <v>1296</v>
      </c>
      <c r="BC11" s="111"/>
      <c r="BD11" s="111"/>
      <c r="BE11" s="64" t="s">
        <v>1297</v>
      </c>
      <c r="BF11" s="64"/>
      <c r="BG11" s="64"/>
      <c r="BH11" s="143" t="s">
        <v>1298</v>
      </c>
      <c r="BI11" s="144"/>
      <c r="BJ11" s="145"/>
      <c r="BK11" s="65" t="s">
        <v>1408</v>
      </c>
      <c r="BL11" s="59"/>
      <c r="BM11" s="62"/>
      <c r="BN11" s="65" t="s">
        <v>1409</v>
      </c>
      <c r="BO11" s="59"/>
      <c r="BP11" s="62"/>
      <c r="BQ11" s="65" t="s">
        <v>1410</v>
      </c>
      <c r="BR11" s="59"/>
      <c r="BS11" s="62"/>
      <c r="BT11" s="65" t="s">
        <v>1411</v>
      </c>
      <c r="BU11" s="59"/>
      <c r="BV11" s="62"/>
      <c r="BW11" s="65" t="s">
        <v>1412</v>
      </c>
      <c r="BX11" s="59"/>
      <c r="BY11" s="62"/>
      <c r="BZ11" s="62" t="s">
        <v>1299</v>
      </c>
      <c r="CA11" s="63"/>
      <c r="CB11" s="63"/>
      <c r="CC11" s="65" t="s">
        <v>1300</v>
      </c>
      <c r="CD11" s="59"/>
      <c r="CE11" s="62"/>
      <c r="CF11" s="65" t="s">
        <v>1388</v>
      </c>
      <c r="CG11" s="59"/>
      <c r="CH11" s="62"/>
      <c r="CI11" s="63" t="s">
        <v>1301</v>
      </c>
      <c r="CJ11" s="63"/>
      <c r="CK11" s="63"/>
      <c r="CL11" s="63" t="s">
        <v>1302</v>
      </c>
      <c r="CM11" s="63"/>
      <c r="CN11" s="63"/>
      <c r="CO11" s="63" t="s">
        <v>1303</v>
      </c>
      <c r="CP11" s="63"/>
      <c r="CQ11" s="63"/>
      <c r="CR11" s="89" t="s">
        <v>1304</v>
      </c>
      <c r="CS11" s="89"/>
      <c r="CT11" s="89"/>
      <c r="CU11" s="63" t="s">
        <v>1305</v>
      </c>
      <c r="CV11" s="63"/>
      <c r="CW11" s="63"/>
      <c r="CX11" s="63" t="s">
        <v>1306</v>
      </c>
      <c r="CY11" s="63"/>
      <c r="CZ11" s="63"/>
      <c r="DA11" s="63" t="s">
        <v>1307</v>
      </c>
      <c r="DB11" s="63"/>
      <c r="DC11" s="63"/>
      <c r="DD11" s="63" t="s">
        <v>1308</v>
      </c>
      <c r="DE11" s="63"/>
      <c r="DF11" s="63"/>
      <c r="DG11" s="63" t="s">
        <v>1309</v>
      </c>
      <c r="DH11" s="63"/>
      <c r="DI11" s="63"/>
      <c r="DJ11" s="89" t="s">
        <v>1389</v>
      </c>
      <c r="DK11" s="89"/>
      <c r="DL11" s="89"/>
      <c r="DM11" s="89" t="s">
        <v>1310</v>
      </c>
      <c r="DN11" s="89"/>
      <c r="DO11" s="133"/>
      <c r="DP11" s="64" t="s">
        <v>1311</v>
      </c>
      <c r="DQ11" s="64"/>
      <c r="DR11" s="64"/>
      <c r="DS11" s="64" t="s">
        <v>1312</v>
      </c>
      <c r="DT11" s="64"/>
      <c r="DU11" s="64"/>
      <c r="DV11" s="84" t="s">
        <v>1313</v>
      </c>
      <c r="DW11" s="84"/>
      <c r="DX11" s="84"/>
      <c r="DY11" s="64" t="s">
        <v>1314</v>
      </c>
      <c r="DZ11" s="64"/>
      <c r="EA11" s="64"/>
      <c r="EB11" s="64" t="s">
        <v>1315</v>
      </c>
      <c r="EC11" s="64"/>
      <c r="ED11" s="88"/>
      <c r="EE11" s="64" t="s">
        <v>1316</v>
      </c>
      <c r="EF11" s="64"/>
      <c r="EG11" s="64"/>
      <c r="EH11" s="64" t="s">
        <v>1317</v>
      </c>
      <c r="EI11" s="64"/>
      <c r="EJ11" s="64"/>
      <c r="EK11" s="64" t="s">
        <v>1318</v>
      </c>
      <c r="EL11" s="64"/>
      <c r="EM11" s="64"/>
      <c r="EN11" s="64" t="s">
        <v>1390</v>
      </c>
      <c r="EO11" s="64"/>
      <c r="EP11" s="64"/>
      <c r="EQ11" s="64" t="s">
        <v>1319</v>
      </c>
      <c r="ER11" s="64"/>
      <c r="ES11" s="64"/>
      <c r="ET11" s="64" t="s">
        <v>1320</v>
      </c>
      <c r="EU11" s="64"/>
      <c r="EV11" s="64"/>
      <c r="EW11" s="64" t="s">
        <v>1321</v>
      </c>
      <c r="EX11" s="64"/>
      <c r="EY11" s="64"/>
      <c r="EZ11" s="64" t="s">
        <v>1322</v>
      </c>
      <c r="FA11" s="64"/>
      <c r="FB11" s="64"/>
      <c r="FC11" s="64" t="s">
        <v>1323</v>
      </c>
      <c r="FD11" s="64"/>
      <c r="FE11" s="64"/>
      <c r="FF11" s="64" t="s">
        <v>1324</v>
      </c>
      <c r="FG11" s="64"/>
      <c r="FH11" s="88"/>
      <c r="FI11" s="95" t="s">
        <v>1413</v>
      </c>
      <c r="FJ11" s="96"/>
      <c r="FK11" s="97"/>
      <c r="FL11" s="95" t="s">
        <v>1414</v>
      </c>
      <c r="FM11" s="96"/>
      <c r="FN11" s="97"/>
      <c r="FO11" s="95" t="s">
        <v>1415</v>
      </c>
      <c r="FP11" s="96"/>
      <c r="FQ11" s="97"/>
      <c r="FR11" s="95" t="s">
        <v>1416</v>
      </c>
      <c r="FS11" s="96"/>
      <c r="FT11" s="97"/>
      <c r="FU11" s="95" t="s">
        <v>1417</v>
      </c>
      <c r="FV11" s="96"/>
      <c r="FW11" s="97"/>
      <c r="FX11" s="95" t="s">
        <v>1418</v>
      </c>
      <c r="FY11" s="96"/>
      <c r="FZ11" s="97"/>
      <c r="GA11" s="95" t="s">
        <v>1419</v>
      </c>
      <c r="GB11" s="96"/>
      <c r="GC11" s="97"/>
      <c r="GD11" s="95" t="s">
        <v>1420</v>
      </c>
      <c r="GE11" s="96"/>
      <c r="GF11" s="97"/>
      <c r="GG11" s="95" t="s">
        <v>1421</v>
      </c>
      <c r="GH11" s="96"/>
      <c r="GI11" s="97"/>
      <c r="GJ11" s="95" t="s">
        <v>1422</v>
      </c>
      <c r="GK11" s="96"/>
      <c r="GL11" s="97"/>
      <c r="GM11" s="95" t="s">
        <v>1423</v>
      </c>
      <c r="GN11" s="96"/>
      <c r="GO11" s="97"/>
      <c r="GP11" s="95" t="s">
        <v>1424</v>
      </c>
      <c r="GQ11" s="96"/>
      <c r="GR11" s="97"/>
      <c r="GS11" s="95" t="s">
        <v>1425</v>
      </c>
      <c r="GT11" s="96"/>
      <c r="GU11" s="97"/>
      <c r="GV11" s="95" t="s">
        <v>1426</v>
      </c>
      <c r="GW11" s="96"/>
      <c r="GX11" s="97"/>
      <c r="GY11" s="95" t="s">
        <v>1427</v>
      </c>
      <c r="GZ11" s="96"/>
      <c r="HA11" s="97"/>
      <c r="HB11" s="95" t="s">
        <v>1428</v>
      </c>
      <c r="HC11" s="96"/>
      <c r="HD11" s="97"/>
      <c r="HE11" s="95" t="s">
        <v>1429</v>
      </c>
      <c r="HF11" s="96"/>
      <c r="HG11" s="97"/>
      <c r="HH11" s="95" t="s">
        <v>1430</v>
      </c>
      <c r="HI11" s="96"/>
      <c r="HJ11" s="97"/>
      <c r="HK11" s="95" t="s">
        <v>1431</v>
      </c>
      <c r="HL11" s="96"/>
      <c r="HM11" s="97"/>
      <c r="HN11" s="95" t="s">
        <v>1432</v>
      </c>
      <c r="HO11" s="96"/>
      <c r="HP11" s="97"/>
      <c r="HQ11" s="95" t="s">
        <v>1433</v>
      </c>
      <c r="HR11" s="96"/>
      <c r="HS11" s="97"/>
      <c r="HT11" s="95" t="s">
        <v>1434</v>
      </c>
      <c r="HU11" s="96"/>
      <c r="HV11" s="97"/>
      <c r="HW11" s="95" t="s">
        <v>1435</v>
      </c>
      <c r="HX11" s="96"/>
      <c r="HY11" s="97"/>
      <c r="HZ11" s="95" t="s">
        <v>1436</v>
      </c>
      <c r="IA11" s="96"/>
      <c r="IB11" s="97"/>
      <c r="IC11" s="95" t="s">
        <v>1437</v>
      </c>
      <c r="ID11" s="96"/>
      <c r="IE11" s="97"/>
      <c r="IF11" s="95" t="s">
        <v>1438</v>
      </c>
      <c r="IG11" s="96"/>
      <c r="IH11" s="97"/>
      <c r="II11" s="95" t="s">
        <v>1439</v>
      </c>
      <c r="IJ11" s="96"/>
      <c r="IK11" s="97"/>
      <c r="IL11" s="95" t="s">
        <v>1440</v>
      </c>
      <c r="IM11" s="96"/>
      <c r="IN11" s="97"/>
      <c r="IO11" s="95" t="s">
        <v>1441</v>
      </c>
      <c r="IP11" s="96"/>
      <c r="IQ11" s="97"/>
      <c r="IR11" s="95" t="s">
        <v>1442</v>
      </c>
      <c r="IS11" s="96"/>
      <c r="IT11" s="97"/>
      <c r="IU11" s="84" t="s">
        <v>1325</v>
      </c>
      <c r="IV11" s="84"/>
      <c r="IW11" s="84"/>
      <c r="IX11" s="84" t="s">
        <v>1326</v>
      </c>
      <c r="IY11" s="84"/>
      <c r="IZ11" s="84"/>
      <c r="JA11" s="84" t="s">
        <v>1391</v>
      </c>
      <c r="JB11" s="84"/>
      <c r="JC11" s="84"/>
      <c r="JD11" s="84" t="s">
        <v>1327</v>
      </c>
      <c r="JE11" s="84"/>
      <c r="JF11" s="84"/>
      <c r="JG11" s="84" t="s">
        <v>1328</v>
      </c>
      <c r="JH11" s="84"/>
      <c r="JI11" s="84"/>
      <c r="JJ11" s="84" t="s">
        <v>1329</v>
      </c>
      <c r="JK11" s="84"/>
      <c r="JL11" s="84"/>
      <c r="JM11" s="84" t="s">
        <v>1330</v>
      </c>
      <c r="JN11" s="84"/>
      <c r="JO11" s="84"/>
      <c r="JP11" s="84" t="s">
        <v>1331</v>
      </c>
      <c r="JQ11" s="84"/>
      <c r="JR11" s="84"/>
      <c r="JS11" s="84" t="s">
        <v>1332</v>
      </c>
      <c r="JT11" s="84"/>
      <c r="JU11" s="84"/>
      <c r="JV11" s="84" t="s">
        <v>1333</v>
      </c>
      <c r="JW11" s="84"/>
      <c r="JX11" s="84"/>
      <c r="JY11" s="84" t="s">
        <v>1443</v>
      </c>
      <c r="JZ11" s="84"/>
      <c r="KA11" s="84"/>
      <c r="KB11" s="84" t="s">
        <v>1444</v>
      </c>
      <c r="KC11" s="84"/>
      <c r="KD11" s="84"/>
      <c r="KE11" s="84" t="s">
        <v>1445</v>
      </c>
      <c r="KF11" s="84"/>
      <c r="KG11" s="84"/>
      <c r="KH11" s="97" t="s">
        <v>1334</v>
      </c>
      <c r="KI11" s="84"/>
      <c r="KJ11" s="84"/>
      <c r="KK11" s="84" t="s">
        <v>1335</v>
      </c>
      <c r="KL11" s="84"/>
      <c r="KM11" s="84"/>
      <c r="KN11" s="84" t="s">
        <v>1392</v>
      </c>
      <c r="KO11" s="84"/>
      <c r="KP11" s="84"/>
      <c r="KQ11" s="84" t="s">
        <v>1336</v>
      </c>
      <c r="KR11" s="84"/>
      <c r="KS11" s="84"/>
      <c r="KT11" s="84" t="s">
        <v>1337</v>
      </c>
      <c r="KU11" s="84"/>
      <c r="KV11" s="84"/>
      <c r="KW11" s="84" t="s">
        <v>1338</v>
      </c>
      <c r="KX11" s="84"/>
      <c r="KY11" s="84"/>
      <c r="KZ11" s="84" t="s">
        <v>1339</v>
      </c>
      <c r="LA11" s="84"/>
      <c r="LB11" s="84"/>
      <c r="LC11" s="119" t="s">
        <v>1340</v>
      </c>
      <c r="LD11" s="120"/>
      <c r="LE11" s="121"/>
      <c r="LF11" s="119" t="s">
        <v>1341</v>
      </c>
      <c r="LG11" s="120"/>
      <c r="LH11" s="121"/>
      <c r="LI11" s="119" t="s">
        <v>1342</v>
      </c>
      <c r="LJ11" s="120"/>
      <c r="LK11" s="121"/>
      <c r="LL11" s="119" t="s">
        <v>1343</v>
      </c>
      <c r="LM11" s="120"/>
      <c r="LN11" s="121"/>
      <c r="LO11" s="119" t="s">
        <v>1344</v>
      </c>
      <c r="LP11" s="120"/>
      <c r="LQ11" s="121"/>
      <c r="LR11" s="119" t="s">
        <v>1393</v>
      </c>
      <c r="LS11" s="120"/>
      <c r="LT11" s="121"/>
      <c r="LU11" s="119" t="s">
        <v>1345</v>
      </c>
      <c r="LV11" s="120"/>
      <c r="LW11" s="121"/>
      <c r="LX11" s="119" t="s">
        <v>1346</v>
      </c>
      <c r="LY11" s="120"/>
      <c r="LZ11" s="121"/>
      <c r="MA11" s="119" t="s">
        <v>1347</v>
      </c>
      <c r="MB11" s="120"/>
      <c r="MC11" s="121"/>
      <c r="MD11" s="119" t="s">
        <v>1348</v>
      </c>
      <c r="ME11" s="120"/>
      <c r="MF11" s="121"/>
      <c r="MG11" s="119" t="s">
        <v>1349</v>
      </c>
      <c r="MH11" s="120"/>
      <c r="MI11" s="121"/>
      <c r="MJ11" s="119" t="s">
        <v>1350</v>
      </c>
      <c r="MK11" s="120"/>
      <c r="ML11" s="121"/>
      <c r="MM11" s="95" t="s">
        <v>1351</v>
      </c>
      <c r="MN11" s="96"/>
      <c r="MO11" s="97"/>
      <c r="MP11" s="95" t="s">
        <v>1352</v>
      </c>
      <c r="MQ11" s="96"/>
      <c r="MR11" s="97"/>
      <c r="MS11" s="95" t="s">
        <v>1353</v>
      </c>
      <c r="MT11" s="96"/>
      <c r="MU11" s="97"/>
      <c r="MV11" s="119" t="s">
        <v>1394</v>
      </c>
      <c r="MW11" s="120"/>
      <c r="MX11" s="121"/>
      <c r="MY11" s="119" t="s">
        <v>1354</v>
      </c>
      <c r="MZ11" s="120"/>
      <c r="NA11" s="121"/>
      <c r="NB11" s="95" t="s">
        <v>1355</v>
      </c>
      <c r="NC11" s="96"/>
      <c r="ND11" s="97"/>
      <c r="NE11" s="95" t="s">
        <v>1356</v>
      </c>
      <c r="NF11" s="96"/>
      <c r="NG11" s="97"/>
      <c r="NH11" s="95" t="s">
        <v>1357</v>
      </c>
      <c r="NI11" s="96"/>
      <c r="NJ11" s="97"/>
      <c r="NK11" s="97" t="s">
        <v>1358</v>
      </c>
      <c r="NL11" s="84"/>
      <c r="NM11" s="84"/>
      <c r="NN11" s="84" t="s">
        <v>1359</v>
      </c>
      <c r="NO11" s="84"/>
      <c r="NP11" s="84"/>
      <c r="NQ11" s="133" t="s">
        <v>1395</v>
      </c>
      <c r="NR11" s="134"/>
      <c r="NS11" s="135"/>
      <c r="NT11" s="84" t="s">
        <v>1396</v>
      </c>
      <c r="NU11" s="84"/>
      <c r="NV11" s="84"/>
      <c r="NW11" s="84" t="s">
        <v>1397</v>
      </c>
      <c r="NX11" s="84"/>
      <c r="NY11" s="84"/>
      <c r="NZ11" s="84" t="s">
        <v>1398</v>
      </c>
      <c r="OA11" s="84"/>
      <c r="OB11" s="84"/>
      <c r="OC11" s="84" t="s">
        <v>1399</v>
      </c>
      <c r="OD11" s="84"/>
      <c r="OE11" s="84"/>
      <c r="OF11" s="84" t="s">
        <v>1400</v>
      </c>
      <c r="OG11" s="84"/>
      <c r="OH11" s="84"/>
      <c r="OI11" s="84" t="s">
        <v>1401</v>
      </c>
      <c r="OJ11" s="84"/>
      <c r="OK11" s="84"/>
      <c r="OL11" s="119" t="s">
        <v>1402</v>
      </c>
      <c r="OM11" s="120"/>
      <c r="ON11" s="121"/>
      <c r="OO11" s="119" t="s">
        <v>1403</v>
      </c>
      <c r="OP11" s="120"/>
      <c r="OQ11" s="121"/>
      <c r="OR11" s="119" t="s">
        <v>1404</v>
      </c>
      <c r="OS11" s="120"/>
      <c r="OT11" s="120"/>
      <c r="OU11" s="84" t="s">
        <v>1360</v>
      </c>
      <c r="OV11" s="84"/>
      <c r="OW11" s="84"/>
      <c r="OX11" s="119" t="s">
        <v>1361</v>
      </c>
      <c r="OY11" s="120"/>
      <c r="OZ11" s="121"/>
      <c r="PA11" s="119" t="s">
        <v>1362</v>
      </c>
      <c r="PB11" s="120"/>
      <c r="PC11" s="121"/>
      <c r="PD11" s="119" t="s">
        <v>1405</v>
      </c>
      <c r="PE11" s="120"/>
      <c r="PF11" s="121"/>
      <c r="PG11" s="119" t="s">
        <v>1363</v>
      </c>
      <c r="PH11" s="120"/>
      <c r="PI11" s="121"/>
      <c r="PJ11" s="119" t="s">
        <v>1364</v>
      </c>
      <c r="PK11" s="120"/>
      <c r="PL11" s="121"/>
      <c r="PM11" s="119" t="s">
        <v>1365</v>
      </c>
      <c r="PN11" s="120"/>
      <c r="PO11" s="121"/>
      <c r="PP11" s="119" t="s">
        <v>1366</v>
      </c>
      <c r="PQ11" s="120"/>
      <c r="PR11" s="121"/>
      <c r="PS11" s="119" t="s">
        <v>1446</v>
      </c>
      <c r="PT11" s="120"/>
      <c r="PU11" s="120"/>
      <c r="PV11" s="120" t="s">
        <v>1447</v>
      </c>
      <c r="PW11" s="120"/>
      <c r="PX11" s="120"/>
      <c r="PY11" s="120" t="s">
        <v>1448</v>
      </c>
      <c r="PZ11" s="120"/>
      <c r="QA11" s="120"/>
      <c r="QB11" s="120" t="s">
        <v>1449</v>
      </c>
      <c r="QC11" s="120"/>
      <c r="QD11" s="120"/>
      <c r="QE11" s="120" t="s">
        <v>1450</v>
      </c>
      <c r="QF11" s="120"/>
      <c r="QG11" s="120"/>
      <c r="QH11" s="120" t="s">
        <v>1451</v>
      </c>
      <c r="QI11" s="120"/>
      <c r="QJ11" s="120"/>
      <c r="QK11" s="120" t="s">
        <v>1452</v>
      </c>
      <c r="QL11" s="120"/>
      <c r="QM11" s="120"/>
      <c r="QN11" s="120" t="s">
        <v>1453</v>
      </c>
      <c r="QO11" s="120"/>
      <c r="QP11" s="120"/>
      <c r="QQ11" s="120" t="s">
        <v>1454</v>
      </c>
      <c r="QR11" s="120"/>
      <c r="QS11" s="120"/>
      <c r="QT11" s="120" t="s">
        <v>1455</v>
      </c>
      <c r="QU11" s="120"/>
      <c r="QV11" s="120"/>
      <c r="QW11" s="120" t="s">
        <v>1456</v>
      </c>
      <c r="QX11" s="120"/>
      <c r="QY11" s="120"/>
      <c r="QZ11" s="120" t="s">
        <v>1457</v>
      </c>
      <c r="RA11" s="120"/>
      <c r="RB11" s="120"/>
      <c r="RC11" s="120" t="s">
        <v>1458</v>
      </c>
      <c r="RD11" s="120"/>
      <c r="RE11" s="120"/>
      <c r="RF11" s="120" t="s">
        <v>1459</v>
      </c>
      <c r="RG11" s="120"/>
      <c r="RH11" s="121"/>
      <c r="RI11" s="84" t="s">
        <v>1367</v>
      </c>
      <c r="RJ11" s="84"/>
      <c r="RK11" s="84"/>
      <c r="RL11" s="84" t="s">
        <v>1368</v>
      </c>
      <c r="RM11" s="84"/>
      <c r="RN11" s="84"/>
      <c r="RO11" s="84" t="s">
        <v>1406</v>
      </c>
      <c r="RP11" s="84"/>
      <c r="RQ11" s="84"/>
      <c r="RR11" s="84" t="s">
        <v>1369</v>
      </c>
      <c r="RS11" s="84"/>
      <c r="RT11" s="84"/>
      <c r="RU11" s="84" t="s">
        <v>1370</v>
      </c>
      <c r="RV11" s="84"/>
      <c r="RW11" s="84"/>
      <c r="RX11" s="84" t="s">
        <v>1371</v>
      </c>
      <c r="RY11" s="84"/>
      <c r="RZ11" s="84"/>
      <c r="SA11" s="84" t="s">
        <v>1372</v>
      </c>
      <c r="SB11" s="84"/>
      <c r="SC11" s="84"/>
      <c r="SD11" s="84" t="s">
        <v>1373</v>
      </c>
      <c r="SE11" s="84"/>
      <c r="SF11" s="84"/>
      <c r="SG11" s="84" t="s">
        <v>1374</v>
      </c>
      <c r="SH11" s="84"/>
      <c r="SI11" s="84"/>
      <c r="SJ11" s="84" t="s">
        <v>1375</v>
      </c>
      <c r="SK11" s="84"/>
      <c r="SL11" s="84"/>
      <c r="SM11" s="84" t="s">
        <v>1376</v>
      </c>
      <c r="SN11" s="84"/>
      <c r="SO11" s="84"/>
      <c r="SP11" s="84" t="s">
        <v>1377</v>
      </c>
      <c r="SQ11" s="84"/>
      <c r="SR11" s="84"/>
      <c r="SS11" s="84" t="s">
        <v>1407</v>
      </c>
      <c r="ST11" s="84"/>
      <c r="SU11" s="84"/>
      <c r="SV11" s="84" t="s">
        <v>1378</v>
      </c>
      <c r="SW11" s="84"/>
      <c r="SX11" s="84"/>
      <c r="SY11" s="84" t="s">
        <v>1379</v>
      </c>
      <c r="SZ11" s="84"/>
      <c r="TA11" s="84"/>
      <c r="TB11" s="84" t="s">
        <v>1380</v>
      </c>
      <c r="TC11" s="84"/>
      <c r="TD11" s="84"/>
      <c r="TE11" s="84" t="s">
        <v>1381</v>
      </c>
      <c r="TF11" s="84"/>
      <c r="TG11" s="95"/>
      <c r="TH11" s="84" t="s">
        <v>1382</v>
      </c>
      <c r="TI11" s="84"/>
      <c r="TJ11" s="95"/>
      <c r="TK11" s="84" t="s">
        <v>1383</v>
      </c>
      <c r="TL11" s="84"/>
      <c r="TM11" s="95"/>
      <c r="TN11" s="84" t="s">
        <v>1384</v>
      </c>
      <c r="TO11" s="84"/>
      <c r="TP11" s="95"/>
      <c r="TQ11" s="95" t="s">
        <v>1385</v>
      </c>
      <c r="TR11" s="105"/>
      <c r="TS11" s="105"/>
      <c r="TT11" s="95" t="s">
        <v>1460</v>
      </c>
      <c r="TU11" s="96"/>
      <c r="TV11" s="97"/>
      <c r="TW11" s="95" t="s">
        <v>1461</v>
      </c>
      <c r="TX11" s="96"/>
      <c r="TY11" s="97"/>
      <c r="TZ11" s="95" t="s">
        <v>1462</v>
      </c>
      <c r="UA11" s="96"/>
      <c r="UB11" s="97"/>
      <c r="UC11" s="95" t="s">
        <v>1463</v>
      </c>
      <c r="UD11" s="96"/>
      <c r="UE11" s="97"/>
      <c r="UF11" s="95" t="s">
        <v>1464</v>
      </c>
      <c r="UG11" s="96"/>
      <c r="UH11" s="97"/>
      <c r="UI11" s="95" t="s">
        <v>1465</v>
      </c>
      <c r="UJ11" s="96"/>
      <c r="UK11" s="97"/>
      <c r="UL11" s="95" t="s">
        <v>1466</v>
      </c>
      <c r="UM11" s="96"/>
      <c r="UN11" s="97"/>
      <c r="UO11" s="95" t="s">
        <v>1467</v>
      </c>
      <c r="UP11" s="96"/>
      <c r="UQ11" s="97"/>
      <c r="UR11" s="95" t="s">
        <v>1468</v>
      </c>
      <c r="US11" s="96"/>
      <c r="UT11" s="97"/>
      <c r="UU11" s="95" t="s">
        <v>1469</v>
      </c>
      <c r="UV11" s="96"/>
      <c r="UW11" s="97"/>
      <c r="UX11" s="95" t="s">
        <v>1470</v>
      </c>
      <c r="UY11" s="96"/>
      <c r="UZ11" s="97"/>
      <c r="VA11" s="95" t="s">
        <v>1471</v>
      </c>
      <c r="VB11" s="96"/>
      <c r="VC11" s="97"/>
      <c r="VD11" s="95" t="s">
        <v>1472</v>
      </c>
      <c r="VE11" s="96"/>
      <c r="VF11" s="97"/>
      <c r="VG11" s="95" t="s">
        <v>1473</v>
      </c>
      <c r="VH11" s="96"/>
      <c r="VI11" s="97"/>
      <c r="VJ11" s="95" t="s">
        <v>1474</v>
      </c>
      <c r="VK11" s="96"/>
      <c r="VL11" s="97"/>
      <c r="VM11" s="95" t="s">
        <v>1475</v>
      </c>
      <c r="VN11" s="96"/>
      <c r="VO11" s="97"/>
      <c r="VP11" s="95" t="s">
        <v>1476</v>
      </c>
      <c r="VQ11" s="96"/>
      <c r="VR11" s="97"/>
      <c r="VS11" s="95" t="s">
        <v>1477</v>
      </c>
      <c r="VT11" s="96"/>
      <c r="VU11" s="97"/>
    </row>
    <row r="12" spans="1:593" ht="109.15" customHeight="1" thickBot="1" x14ac:dyDescent="0.3">
      <c r="A12" s="74"/>
      <c r="B12" s="74"/>
      <c r="C12" s="82" t="s">
        <v>1689</v>
      </c>
      <c r="D12" s="83"/>
      <c r="E12" s="90"/>
      <c r="F12" s="82" t="s">
        <v>1690</v>
      </c>
      <c r="G12" s="83"/>
      <c r="H12" s="90"/>
      <c r="I12" s="136" t="s">
        <v>1691</v>
      </c>
      <c r="J12" s="137"/>
      <c r="K12" s="138"/>
      <c r="L12" s="82" t="s">
        <v>1692</v>
      </c>
      <c r="M12" s="83"/>
      <c r="N12" s="90"/>
      <c r="O12" s="82" t="s">
        <v>1693</v>
      </c>
      <c r="P12" s="83"/>
      <c r="Q12" s="90"/>
      <c r="R12" s="82" t="s">
        <v>1694</v>
      </c>
      <c r="S12" s="83"/>
      <c r="T12" s="90"/>
      <c r="U12" s="82" t="s">
        <v>1695</v>
      </c>
      <c r="V12" s="83"/>
      <c r="W12" s="90"/>
      <c r="X12" s="82" t="s">
        <v>1696</v>
      </c>
      <c r="Y12" s="83"/>
      <c r="Z12" s="90"/>
      <c r="AA12" s="82" t="s">
        <v>1697</v>
      </c>
      <c r="AB12" s="83"/>
      <c r="AC12" s="90"/>
      <c r="AD12" s="82" t="s">
        <v>1698</v>
      </c>
      <c r="AE12" s="83"/>
      <c r="AF12" s="90"/>
      <c r="AG12" s="82" t="s">
        <v>1699</v>
      </c>
      <c r="AH12" s="83"/>
      <c r="AI12" s="90"/>
      <c r="AJ12" s="82" t="s">
        <v>1700</v>
      </c>
      <c r="AK12" s="83"/>
      <c r="AL12" s="90"/>
      <c r="AM12" s="82" t="s">
        <v>1701</v>
      </c>
      <c r="AN12" s="83"/>
      <c r="AO12" s="90"/>
      <c r="AP12" s="82" t="s">
        <v>1702</v>
      </c>
      <c r="AQ12" s="83"/>
      <c r="AR12" s="90"/>
      <c r="AS12" s="82" t="s">
        <v>1703</v>
      </c>
      <c r="AT12" s="83"/>
      <c r="AU12" s="90"/>
      <c r="AV12" s="82" t="s">
        <v>1704</v>
      </c>
      <c r="AW12" s="83"/>
      <c r="AX12" s="90"/>
      <c r="AY12" s="82" t="s">
        <v>1705</v>
      </c>
      <c r="AZ12" s="83"/>
      <c r="BA12" s="90"/>
      <c r="BB12" s="82" t="s">
        <v>1706</v>
      </c>
      <c r="BC12" s="83"/>
      <c r="BD12" s="90"/>
      <c r="BE12" s="82" t="s">
        <v>1707</v>
      </c>
      <c r="BF12" s="83"/>
      <c r="BG12" s="90"/>
      <c r="BH12" s="82" t="s">
        <v>1708</v>
      </c>
      <c r="BI12" s="83"/>
      <c r="BJ12" s="90"/>
      <c r="BK12" s="82" t="s">
        <v>1709</v>
      </c>
      <c r="BL12" s="83"/>
      <c r="BM12" s="90"/>
      <c r="BN12" s="82" t="s">
        <v>1710</v>
      </c>
      <c r="BO12" s="83"/>
      <c r="BP12" s="90"/>
      <c r="BQ12" s="82" t="s">
        <v>1711</v>
      </c>
      <c r="BR12" s="83"/>
      <c r="BS12" s="90"/>
      <c r="BT12" s="82" t="s">
        <v>1712</v>
      </c>
      <c r="BU12" s="83"/>
      <c r="BV12" s="90"/>
      <c r="BW12" s="82" t="s">
        <v>1548</v>
      </c>
      <c r="BX12" s="83"/>
      <c r="BY12" s="90"/>
      <c r="BZ12" s="82" t="s">
        <v>1713</v>
      </c>
      <c r="CA12" s="83"/>
      <c r="CB12" s="90"/>
      <c r="CC12" s="82" t="s">
        <v>1714</v>
      </c>
      <c r="CD12" s="83"/>
      <c r="CE12" s="90"/>
      <c r="CF12" s="82" t="s">
        <v>1715</v>
      </c>
      <c r="CG12" s="83"/>
      <c r="CH12" s="90"/>
      <c r="CI12" s="82" t="s">
        <v>1716</v>
      </c>
      <c r="CJ12" s="83"/>
      <c r="CK12" s="90"/>
      <c r="CL12" s="82" t="s">
        <v>1717</v>
      </c>
      <c r="CM12" s="83"/>
      <c r="CN12" s="90"/>
      <c r="CO12" s="82" t="s">
        <v>1718</v>
      </c>
      <c r="CP12" s="83"/>
      <c r="CQ12" s="90"/>
      <c r="CR12" s="82" t="s">
        <v>1719</v>
      </c>
      <c r="CS12" s="83"/>
      <c r="CT12" s="90"/>
      <c r="CU12" s="82" t="s">
        <v>1720</v>
      </c>
      <c r="CV12" s="83"/>
      <c r="CW12" s="90"/>
      <c r="CX12" s="82" t="s">
        <v>1721</v>
      </c>
      <c r="CY12" s="83"/>
      <c r="CZ12" s="90"/>
      <c r="DA12" s="82" t="s">
        <v>1722</v>
      </c>
      <c r="DB12" s="83"/>
      <c r="DC12" s="90"/>
      <c r="DD12" s="82" t="s">
        <v>1723</v>
      </c>
      <c r="DE12" s="83"/>
      <c r="DF12" s="90"/>
      <c r="DG12" s="113" t="s">
        <v>1724</v>
      </c>
      <c r="DH12" s="114"/>
      <c r="DI12" s="115"/>
      <c r="DJ12" s="82" t="s">
        <v>1725</v>
      </c>
      <c r="DK12" s="83"/>
      <c r="DL12" s="90"/>
      <c r="DM12" s="82" t="s">
        <v>1726</v>
      </c>
      <c r="DN12" s="83"/>
      <c r="DO12" s="90"/>
      <c r="DP12" s="82" t="s">
        <v>1727</v>
      </c>
      <c r="DQ12" s="83"/>
      <c r="DR12" s="90"/>
      <c r="DS12" s="82" t="s">
        <v>1728</v>
      </c>
      <c r="DT12" s="83"/>
      <c r="DU12" s="90"/>
      <c r="DV12" s="82" t="s">
        <v>1729</v>
      </c>
      <c r="DW12" s="83"/>
      <c r="DX12" s="90"/>
      <c r="DY12" s="82" t="s">
        <v>1730</v>
      </c>
      <c r="DZ12" s="83"/>
      <c r="EA12" s="90"/>
      <c r="EB12" s="82" t="s">
        <v>1731</v>
      </c>
      <c r="EC12" s="83"/>
      <c r="ED12" s="90"/>
      <c r="EE12" s="82" t="s">
        <v>1602</v>
      </c>
      <c r="EF12" s="83"/>
      <c r="EG12" s="90"/>
      <c r="EH12" s="82" t="s">
        <v>1732</v>
      </c>
      <c r="EI12" s="83"/>
      <c r="EJ12" s="90"/>
      <c r="EK12" s="82" t="s">
        <v>1733</v>
      </c>
      <c r="EL12" s="83"/>
      <c r="EM12" s="90"/>
      <c r="EN12" s="82" t="s">
        <v>1734</v>
      </c>
      <c r="EO12" s="83"/>
      <c r="EP12" s="90"/>
      <c r="EQ12" s="82" t="s">
        <v>1735</v>
      </c>
      <c r="ER12" s="83"/>
      <c r="ES12" s="90"/>
      <c r="ET12" s="82" t="s">
        <v>1736</v>
      </c>
      <c r="EU12" s="83"/>
      <c r="EV12" s="90"/>
      <c r="EW12" s="82" t="s">
        <v>1737</v>
      </c>
      <c r="EX12" s="83"/>
      <c r="EY12" s="90"/>
      <c r="EZ12" s="82" t="s">
        <v>1738</v>
      </c>
      <c r="FA12" s="83"/>
      <c r="FB12" s="90"/>
      <c r="FC12" s="82" t="s">
        <v>1739</v>
      </c>
      <c r="FD12" s="83"/>
      <c r="FE12" s="90"/>
      <c r="FF12" s="82" t="s">
        <v>1740</v>
      </c>
      <c r="FG12" s="83"/>
      <c r="FH12" s="90"/>
      <c r="FI12" s="82" t="s">
        <v>1741</v>
      </c>
      <c r="FJ12" s="83"/>
      <c r="FK12" s="90"/>
      <c r="FL12" s="82" t="s">
        <v>1742</v>
      </c>
      <c r="FM12" s="83"/>
      <c r="FN12" s="90"/>
      <c r="FO12" s="82" t="s">
        <v>1743</v>
      </c>
      <c r="FP12" s="83"/>
      <c r="FQ12" s="90"/>
      <c r="FR12" s="82" t="s">
        <v>1744</v>
      </c>
      <c r="FS12" s="83"/>
      <c r="FT12" s="90"/>
      <c r="FU12" s="82" t="s">
        <v>1631</v>
      </c>
      <c r="FV12" s="83"/>
      <c r="FW12" s="90"/>
      <c r="FX12" s="140" t="s">
        <v>1635</v>
      </c>
      <c r="FY12" s="141"/>
      <c r="FZ12" s="142"/>
      <c r="GA12" s="113" t="s">
        <v>1745</v>
      </c>
      <c r="GB12" s="114"/>
      <c r="GC12" s="115"/>
      <c r="GD12" s="82" t="s">
        <v>1746</v>
      </c>
      <c r="GE12" s="83"/>
      <c r="GF12" s="90"/>
      <c r="GG12" s="82" t="s">
        <v>1747</v>
      </c>
      <c r="GH12" s="83"/>
      <c r="GI12" s="90"/>
      <c r="GJ12" s="82" t="s">
        <v>1748</v>
      </c>
      <c r="GK12" s="83"/>
      <c r="GL12" s="90"/>
      <c r="GM12" s="82" t="s">
        <v>1749</v>
      </c>
      <c r="GN12" s="83"/>
      <c r="GO12" s="90"/>
      <c r="GP12" s="82" t="s">
        <v>1750</v>
      </c>
      <c r="GQ12" s="83"/>
      <c r="GR12" s="90"/>
      <c r="GS12" s="113" t="s">
        <v>1751</v>
      </c>
      <c r="GT12" s="114"/>
      <c r="GU12" s="115"/>
      <c r="GV12" s="82" t="s">
        <v>1752</v>
      </c>
      <c r="GW12" s="83"/>
      <c r="GX12" s="90"/>
      <c r="GY12" s="82" t="s">
        <v>1753</v>
      </c>
      <c r="GZ12" s="83"/>
      <c r="HA12" s="90"/>
      <c r="HB12" s="82" t="s">
        <v>1754</v>
      </c>
      <c r="HC12" s="83"/>
      <c r="HD12" s="90"/>
      <c r="HE12" s="82" t="s">
        <v>1755</v>
      </c>
      <c r="HF12" s="83"/>
      <c r="HG12" s="90"/>
      <c r="HH12" s="82" t="s">
        <v>1756</v>
      </c>
      <c r="HI12" s="83"/>
      <c r="HJ12" s="90"/>
      <c r="HK12" s="82" t="s">
        <v>1757</v>
      </c>
      <c r="HL12" s="83"/>
      <c r="HM12" s="90"/>
      <c r="HN12" s="82" t="s">
        <v>1758</v>
      </c>
      <c r="HO12" s="83"/>
      <c r="HP12" s="90"/>
      <c r="HQ12" s="82" t="s">
        <v>1759</v>
      </c>
      <c r="HR12" s="83"/>
      <c r="HS12" s="90"/>
      <c r="HT12" s="82" t="s">
        <v>1760</v>
      </c>
      <c r="HU12" s="83"/>
      <c r="HV12" s="90"/>
      <c r="HW12" s="82" t="s">
        <v>1761</v>
      </c>
      <c r="HX12" s="83"/>
      <c r="HY12" s="90"/>
      <c r="HZ12" s="82" t="s">
        <v>1762</v>
      </c>
      <c r="IA12" s="83"/>
      <c r="IB12" s="90"/>
      <c r="IC12" s="82" t="s">
        <v>1763</v>
      </c>
      <c r="ID12" s="83"/>
      <c r="IE12" s="90"/>
      <c r="IF12" s="82" t="s">
        <v>1764</v>
      </c>
      <c r="IG12" s="83"/>
      <c r="IH12" s="90"/>
      <c r="II12" s="82" t="s">
        <v>1765</v>
      </c>
      <c r="IJ12" s="83"/>
      <c r="IK12" s="90"/>
      <c r="IL12" s="82" t="s">
        <v>1766</v>
      </c>
      <c r="IM12" s="83"/>
      <c r="IN12" s="90"/>
      <c r="IO12" s="82" t="s">
        <v>1767</v>
      </c>
      <c r="IP12" s="83"/>
      <c r="IQ12" s="90"/>
      <c r="IR12" s="82" t="s">
        <v>1688</v>
      </c>
      <c r="IS12" s="83"/>
      <c r="IT12" s="90"/>
      <c r="IU12" s="82" t="s">
        <v>1801</v>
      </c>
      <c r="IV12" s="83"/>
      <c r="IW12" s="90"/>
      <c r="IX12" s="82" t="s">
        <v>1802</v>
      </c>
      <c r="IY12" s="83"/>
      <c r="IZ12" s="90"/>
      <c r="JA12" s="82" t="s">
        <v>1803</v>
      </c>
      <c r="JB12" s="83"/>
      <c r="JC12" s="90"/>
      <c r="JD12" s="82" t="s">
        <v>1804</v>
      </c>
      <c r="JE12" s="83"/>
      <c r="JF12" s="90"/>
      <c r="JG12" s="82" t="s">
        <v>1805</v>
      </c>
      <c r="JH12" s="83"/>
      <c r="JI12" s="90"/>
      <c r="JJ12" s="82" t="s">
        <v>1806</v>
      </c>
      <c r="JK12" s="83"/>
      <c r="JL12" s="90"/>
      <c r="JM12" s="82" t="s">
        <v>1807</v>
      </c>
      <c r="JN12" s="83"/>
      <c r="JO12" s="90"/>
      <c r="JP12" s="82" t="s">
        <v>1808</v>
      </c>
      <c r="JQ12" s="83"/>
      <c r="JR12" s="90"/>
      <c r="JS12" s="113" t="s">
        <v>1809</v>
      </c>
      <c r="JT12" s="114"/>
      <c r="JU12" s="115"/>
      <c r="JV12" s="82" t="s">
        <v>1810</v>
      </c>
      <c r="JW12" s="83"/>
      <c r="JX12" s="90"/>
      <c r="JY12" s="113" t="s">
        <v>1811</v>
      </c>
      <c r="JZ12" s="114"/>
      <c r="KA12" s="115"/>
      <c r="KB12" s="82" t="s">
        <v>1812</v>
      </c>
      <c r="KC12" s="83"/>
      <c r="KD12" s="90"/>
      <c r="KE12" s="82" t="s">
        <v>1813</v>
      </c>
      <c r="KF12" s="83"/>
      <c r="KG12" s="90"/>
      <c r="KH12" s="82" t="s">
        <v>1972</v>
      </c>
      <c r="KI12" s="83"/>
      <c r="KJ12" s="90"/>
      <c r="KK12" s="82" t="s">
        <v>1973</v>
      </c>
      <c r="KL12" s="83"/>
      <c r="KM12" s="90"/>
      <c r="KN12" s="113" t="s">
        <v>1974</v>
      </c>
      <c r="KO12" s="114"/>
      <c r="KP12" s="115"/>
      <c r="KQ12" s="82" t="s">
        <v>1975</v>
      </c>
      <c r="KR12" s="83"/>
      <c r="KS12" s="90"/>
      <c r="KT12" s="82" t="s">
        <v>1976</v>
      </c>
      <c r="KU12" s="83"/>
      <c r="KV12" s="90"/>
      <c r="KW12" s="82" t="s">
        <v>1977</v>
      </c>
      <c r="KX12" s="83"/>
      <c r="KY12" s="90"/>
      <c r="KZ12" s="82" t="s">
        <v>1978</v>
      </c>
      <c r="LA12" s="83"/>
      <c r="LB12" s="90"/>
      <c r="LC12" s="82" t="s">
        <v>1979</v>
      </c>
      <c r="LD12" s="83"/>
      <c r="LE12" s="90"/>
      <c r="LF12" s="82" t="s">
        <v>1980</v>
      </c>
      <c r="LG12" s="83"/>
      <c r="LH12" s="90"/>
      <c r="LI12" s="82" t="s">
        <v>1981</v>
      </c>
      <c r="LJ12" s="83"/>
      <c r="LK12" s="90"/>
      <c r="LL12" s="82" t="s">
        <v>1841</v>
      </c>
      <c r="LM12" s="83"/>
      <c r="LN12" s="90"/>
      <c r="LO12" s="82" t="s">
        <v>1982</v>
      </c>
      <c r="LP12" s="83"/>
      <c r="LQ12" s="90"/>
      <c r="LR12" s="82" t="s">
        <v>1983</v>
      </c>
      <c r="LS12" s="83"/>
      <c r="LT12" s="90"/>
      <c r="LU12" s="82" t="s">
        <v>1984</v>
      </c>
      <c r="LV12" s="83"/>
      <c r="LW12" s="90"/>
      <c r="LX12" s="113" t="s">
        <v>1985</v>
      </c>
      <c r="LY12" s="114"/>
      <c r="LZ12" s="115"/>
      <c r="MA12" s="82" t="s">
        <v>1986</v>
      </c>
      <c r="MB12" s="83"/>
      <c r="MC12" s="90"/>
      <c r="MD12" s="116" t="s">
        <v>1859</v>
      </c>
      <c r="ME12" s="117"/>
      <c r="MF12" s="118"/>
      <c r="MG12" s="82" t="s">
        <v>1987</v>
      </c>
      <c r="MH12" s="83"/>
      <c r="MI12" s="90"/>
      <c r="MJ12" s="82" t="s">
        <v>1988</v>
      </c>
      <c r="MK12" s="83"/>
      <c r="ML12" s="90"/>
      <c r="MM12" s="82" t="s">
        <v>1989</v>
      </c>
      <c r="MN12" s="83"/>
      <c r="MO12" s="90"/>
      <c r="MP12" s="113" t="s">
        <v>1990</v>
      </c>
      <c r="MQ12" s="114"/>
      <c r="MR12" s="115"/>
      <c r="MS12" s="82" t="s">
        <v>1866</v>
      </c>
      <c r="MT12" s="83"/>
      <c r="MU12" s="90"/>
      <c r="MV12" s="82" t="s">
        <v>1991</v>
      </c>
      <c r="MW12" s="83"/>
      <c r="MX12" s="90"/>
      <c r="MY12" s="82" t="s">
        <v>1992</v>
      </c>
      <c r="MZ12" s="83"/>
      <c r="NA12" s="90"/>
      <c r="NB12" s="82" t="s">
        <v>1993</v>
      </c>
      <c r="NC12" s="83"/>
      <c r="ND12" s="90"/>
      <c r="NE12" s="82" t="s">
        <v>1994</v>
      </c>
      <c r="NF12" s="83"/>
      <c r="NG12" s="90"/>
      <c r="NH12" s="82" t="s">
        <v>1995</v>
      </c>
      <c r="NI12" s="83"/>
      <c r="NJ12" s="90"/>
      <c r="NK12" s="82" t="s">
        <v>1996</v>
      </c>
      <c r="NL12" s="83"/>
      <c r="NM12" s="90"/>
      <c r="NN12" s="116" t="s">
        <v>1888</v>
      </c>
      <c r="NO12" s="117"/>
      <c r="NP12" s="139"/>
      <c r="NQ12" s="136" t="s">
        <v>1997</v>
      </c>
      <c r="NR12" s="137"/>
      <c r="NS12" s="138"/>
      <c r="NT12" s="82" t="s">
        <v>1998</v>
      </c>
      <c r="NU12" s="83"/>
      <c r="NV12" s="90"/>
      <c r="NW12" s="82" t="s">
        <v>1895</v>
      </c>
      <c r="NX12" s="83"/>
      <c r="NY12" s="90"/>
      <c r="NZ12" s="82" t="s">
        <v>1999</v>
      </c>
      <c r="OA12" s="83"/>
      <c r="OB12" s="90"/>
      <c r="OC12" s="82" t="s">
        <v>2000</v>
      </c>
      <c r="OD12" s="83"/>
      <c r="OE12" s="90"/>
      <c r="OF12" s="82" t="s">
        <v>2001</v>
      </c>
      <c r="OG12" s="83"/>
      <c r="OH12" s="90"/>
      <c r="OI12" s="82" t="s">
        <v>2002</v>
      </c>
      <c r="OJ12" s="83"/>
      <c r="OK12" s="90"/>
      <c r="OL12" s="82" t="s">
        <v>2003</v>
      </c>
      <c r="OM12" s="83"/>
      <c r="ON12" s="90"/>
      <c r="OO12" s="82" t="s">
        <v>2004</v>
      </c>
      <c r="OP12" s="83"/>
      <c r="OQ12" s="90"/>
      <c r="OR12" s="82" t="s">
        <v>2005</v>
      </c>
      <c r="OS12" s="83"/>
      <c r="OT12" s="90"/>
      <c r="OU12" s="82" t="s">
        <v>2006</v>
      </c>
      <c r="OV12" s="83"/>
      <c r="OW12" s="90"/>
      <c r="OX12" s="82" t="s">
        <v>2007</v>
      </c>
      <c r="OY12" s="83"/>
      <c r="OZ12" s="90"/>
      <c r="PA12" s="82" t="s">
        <v>2008</v>
      </c>
      <c r="PB12" s="83"/>
      <c r="PC12" s="90"/>
      <c r="PD12" s="82" t="s">
        <v>2009</v>
      </c>
      <c r="PE12" s="83"/>
      <c r="PF12" s="90"/>
      <c r="PG12" s="113" t="s">
        <v>1921</v>
      </c>
      <c r="PH12" s="114"/>
      <c r="PI12" s="115"/>
      <c r="PJ12" s="82" t="s">
        <v>2010</v>
      </c>
      <c r="PK12" s="83"/>
      <c r="PL12" s="90"/>
      <c r="PM12" s="82" t="s">
        <v>2011</v>
      </c>
      <c r="PN12" s="83"/>
      <c r="PO12" s="90"/>
      <c r="PP12" s="82" t="s">
        <v>2012</v>
      </c>
      <c r="PQ12" s="83"/>
      <c r="PR12" s="90"/>
      <c r="PS12" s="113" t="s">
        <v>2013</v>
      </c>
      <c r="PT12" s="114"/>
      <c r="PU12" s="115"/>
      <c r="PV12" s="82" t="s">
        <v>2014</v>
      </c>
      <c r="PW12" s="83"/>
      <c r="PX12" s="90"/>
      <c r="PY12" s="82" t="s">
        <v>2015</v>
      </c>
      <c r="PZ12" s="83"/>
      <c r="QA12" s="90"/>
      <c r="QB12" s="113" t="s">
        <v>2016</v>
      </c>
      <c r="QC12" s="114"/>
      <c r="QD12" s="115"/>
      <c r="QE12" s="113" t="s">
        <v>2017</v>
      </c>
      <c r="QF12" s="114"/>
      <c r="QG12" s="115"/>
      <c r="QH12" s="82" t="s">
        <v>2018</v>
      </c>
      <c r="QI12" s="83"/>
      <c r="QJ12" s="90"/>
      <c r="QK12" s="82" t="s">
        <v>2019</v>
      </c>
      <c r="QL12" s="83"/>
      <c r="QM12" s="90"/>
      <c r="QN12" s="82" t="s">
        <v>2020</v>
      </c>
      <c r="QO12" s="83"/>
      <c r="QP12" s="90"/>
      <c r="QQ12" s="82" t="s">
        <v>2021</v>
      </c>
      <c r="QR12" s="83"/>
      <c r="QS12" s="90"/>
      <c r="QT12" s="82" t="s">
        <v>2022</v>
      </c>
      <c r="QU12" s="83"/>
      <c r="QV12" s="90"/>
      <c r="QW12" s="82" t="s">
        <v>2023</v>
      </c>
      <c r="QX12" s="83"/>
      <c r="QY12" s="90"/>
      <c r="QZ12" s="82" t="s">
        <v>2024</v>
      </c>
      <c r="RA12" s="83"/>
      <c r="RB12" s="90"/>
      <c r="RC12" s="82" t="s">
        <v>2025</v>
      </c>
      <c r="RD12" s="83"/>
      <c r="RE12" s="90"/>
      <c r="RF12" s="82" t="s">
        <v>2026</v>
      </c>
      <c r="RG12" s="83"/>
      <c r="RH12" s="90"/>
      <c r="RI12" s="82" t="s">
        <v>2032</v>
      </c>
      <c r="RJ12" s="83"/>
      <c r="RK12" s="90"/>
      <c r="RL12" s="82" t="s">
        <v>2033</v>
      </c>
      <c r="RM12" s="83"/>
      <c r="RN12" s="90"/>
      <c r="RO12" s="82" t="s">
        <v>2034</v>
      </c>
      <c r="RP12" s="83"/>
      <c r="RQ12" s="90"/>
      <c r="RR12" s="113" t="s">
        <v>2038</v>
      </c>
      <c r="RS12" s="114"/>
      <c r="RT12" s="115"/>
      <c r="RU12" s="82" t="s">
        <v>2042</v>
      </c>
      <c r="RV12" s="83"/>
      <c r="RW12" s="90"/>
      <c r="RX12" s="82" t="s">
        <v>2046</v>
      </c>
      <c r="RY12" s="83"/>
      <c r="RZ12" s="90"/>
      <c r="SA12" s="82" t="s">
        <v>2050</v>
      </c>
      <c r="SB12" s="83"/>
      <c r="SC12" s="90"/>
      <c r="SD12" s="113" t="s">
        <v>2051</v>
      </c>
      <c r="SE12" s="114"/>
      <c r="SF12" s="115"/>
      <c r="SG12" s="82" t="s">
        <v>2055</v>
      </c>
      <c r="SH12" s="83"/>
      <c r="SI12" s="90"/>
      <c r="SJ12" s="82" t="s">
        <v>2059</v>
      </c>
      <c r="SK12" s="83"/>
      <c r="SL12" s="90"/>
      <c r="SM12" s="82" t="s">
        <v>2063</v>
      </c>
      <c r="SN12" s="83"/>
      <c r="SO12" s="90"/>
      <c r="SP12" s="82" t="s">
        <v>2067</v>
      </c>
      <c r="SQ12" s="83"/>
      <c r="SR12" s="90"/>
      <c r="SS12" s="82" t="s">
        <v>2071</v>
      </c>
      <c r="ST12" s="83"/>
      <c r="SU12" s="90"/>
      <c r="SV12" s="113" t="s">
        <v>2072</v>
      </c>
      <c r="SW12" s="114"/>
      <c r="SX12" s="115"/>
      <c r="SY12" s="82" t="s">
        <v>2076</v>
      </c>
      <c r="SZ12" s="83"/>
      <c r="TA12" s="90"/>
      <c r="TB12" s="82" t="s">
        <v>2080</v>
      </c>
      <c r="TC12" s="83"/>
      <c r="TD12" s="90"/>
      <c r="TE12" s="82" t="s">
        <v>2084</v>
      </c>
      <c r="TF12" s="83"/>
      <c r="TG12" s="90"/>
      <c r="TH12" s="82" t="s">
        <v>2088</v>
      </c>
      <c r="TI12" s="83"/>
      <c r="TJ12" s="90"/>
      <c r="TK12" s="82" t="s">
        <v>2092</v>
      </c>
      <c r="TL12" s="83"/>
      <c r="TM12" s="90"/>
      <c r="TN12" s="82" t="s">
        <v>2096</v>
      </c>
      <c r="TO12" s="83"/>
      <c r="TP12" s="90"/>
      <c r="TQ12" s="82" t="s">
        <v>2100</v>
      </c>
      <c r="TR12" s="83"/>
      <c r="TS12" s="90"/>
      <c r="TT12" s="82" t="s">
        <v>2104</v>
      </c>
      <c r="TU12" s="83"/>
      <c r="TV12" s="90"/>
      <c r="TW12" s="82" t="s">
        <v>2105</v>
      </c>
      <c r="TX12" s="83"/>
      <c r="TY12" s="90"/>
      <c r="TZ12" s="82" t="s">
        <v>2109</v>
      </c>
      <c r="UA12" s="83"/>
      <c r="UB12" s="90"/>
      <c r="UC12" s="82" t="s">
        <v>2113</v>
      </c>
      <c r="UD12" s="83"/>
      <c r="UE12" s="90"/>
      <c r="UF12" s="82" t="s">
        <v>2117</v>
      </c>
      <c r="UG12" s="83"/>
      <c r="UH12" s="90"/>
      <c r="UI12" s="82" t="s">
        <v>2121</v>
      </c>
      <c r="UJ12" s="83"/>
      <c r="UK12" s="90"/>
      <c r="UL12" s="113" t="s">
        <v>2125</v>
      </c>
      <c r="UM12" s="114"/>
      <c r="UN12" s="115"/>
      <c r="UO12" s="82" t="s">
        <v>2128</v>
      </c>
      <c r="UP12" s="83"/>
      <c r="UQ12" s="90"/>
      <c r="UR12" s="140" t="s">
        <v>2135</v>
      </c>
      <c r="US12" s="141"/>
      <c r="UT12" s="142"/>
      <c r="UU12" s="82" t="s">
        <v>2136</v>
      </c>
      <c r="UV12" s="83"/>
      <c r="UW12" s="90"/>
      <c r="UX12" s="82" t="s">
        <v>2140</v>
      </c>
      <c r="UY12" s="83"/>
      <c r="UZ12" s="90"/>
      <c r="VA12" s="82" t="s">
        <v>2144</v>
      </c>
      <c r="VB12" s="83"/>
      <c r="VC12" s="90"/>
      <c r="VD12" s="82" t="s">
        <v>2148</v>
      </c>
      <c r="VE12" s="83"/>
      <c r="VF12" s="150"/>
      <c r="VG12" s="149" t="s">
        <v>2152</v>
      </c>
      <c r="VH12" s="83"/>
      <c r="VI12" s="150"/>
      <c r="VJ12" s="149" t="s">
        <v>2156</v>
      </c>
      <c r="VK12" s="83"/>
      <c r="VL12" s="90"/>
      <c r="VM12" s="82" t="s">
        <v>2160</v>
      </c>
      <c r="VN12" s="83"/>
      <c r="VO12" s="90"/>
      <c r="VP12" s="82" t="s">
        <v>2164</v>
      </c>
      <c r="VQ12" s="83"/>
      <c r="VR12" s="90"/>
      <c r="VS12" s="82" t="s">
        <v>2168</v>
      </c>
      <c r="VT12" s="83"/>
      <c r="VU12" s="90"/>
    </row>
    <row r="13" spans="1:593" ht="120.75" thickBot="1" x14ac:dyDescent="0.3">
      <c r="A13" s="74"/>
      <c r="B13" s="74"/>
      <c r="C13" s="20" t="s">
        <v>1478</v>
      </c>
      <c r="D13" s="21" t="s">
        <v>1479</v>
      </c>
      <c r="E13" s="22" t="s">
        <v>1480</v>
      </c>
      <c r="F13" s="38" t="s">
        <v>1481</v>
      </c>
      <c r="G13" s="50" t="s">
        <v>1482</v>
      </c>
      <c r="H13" s="51" t="s">
        <v>1483</v>
      </c>
      <c r="I13" s="20" t="s">
        <v>1484</v>
      </c>
      <c r="J13" s="21" t="s">
        <v>1485</v>
      </c>
      <c r="K13" s="22" t="s">
        <v>1486</v>
      </c>
      <c r="L13" s="20" t="s">
        <v>1487</v>
      </c>
      <c r="M13" s="21" t="s">
        <v>1488</v>
      </c>
      <c r="N13" s="22" t="s">
        <v>1489</v>
      </c>
      <c r="O13" s="20" t="s">
        <v>1490</v>
      </c>
      <c r="P13" s="21" t="s">
        <v>1491</v>
      </c>
      <c r="Q13" s="22" t="s">
        <v>1492</v>
      </c>
      <c r="R13" s="20" t="s">
        <v>1493</v>
      </c>
      <c r="S13" s="21" t="s">
        <v>1494</v>
      </c>
      <c r="T13" s="22" t="s">
        <v>1495</v>
      </c>
      <c r="U13" s="20" t="s">
        <v>1496</v>
      </c>
      <c r="V13" s="21" t="s">
        <v>1497</v>
      </c>
      <c r="W13" s="22" t="s">
        <v>1498</v>
      </c>
      <c r="X13" s="20" t="s">
        <v>1499</v>
      </c>
      <c r="Y13" s="21" t="s">
        <v>1500</v>
      </c>
      <c r="Z13" s="22" t="s">
        <v>1501</v>
      </c>
      <c r="AA13" s="20" t="s">
        <v>1502</v>
      </c>
      <c r="AB13" s="21" t="s">
        <v>1503</v>
      </c>
      <c r="AC13" s="22" t="s">
        <v>1504</v>
      </c>
      <c r="AD13" s="20" t="s">
        <v>1505</v>
      </c>
      <c r="AE13" s="21" t="s">
        <v>1506</v>
      </c>
      <c r="AF13" s="22" t="s">
        <v>1507</v>
      </c>
      <c r="AG13" s="20" t="s">
        <v>1508</v>
      </c>
      <c r="AH13" s="21" t="s">
        <v>1509</v>
      </c>
      <c r="AI13" s="22" t="s">
        <v>1510</v>
      </c>
      <c r="AJ13" s="20" t="s">
        <v>1511</v>
      </c>
      <c r="AK13" s="21" t="s">
        <v>1512</v>
      </c>
      <c r="AL13" s="22" t="s">
        <v>1513</v>
      </c>
      <c r="AM13" s="20" t="s">
        <v>1514</v>
      </c>
      <c r="AN13" s="21" t="s">
        <v>1515</v>
      </c>
      <c r="AO13" s="22" t="s">
        <v>1516</v>
      </c>
      <c r="AP13" s="20" t="s">
        <v>1517</v>
      </c>
      <c r="AQ13" s="21" t="s">
        <v>1518</v>
      </c>
      <c r="AR13" s="22" t="s">
        <v>1519</v>
      </c>
      <c r="AS13" s="20" t="s">
        <v>1520</v>
      </c>
      <c r="AT13" s="21" t="s">
        <v>1521</v>
      </c>
      <c r="AU13" s="22" t="s">
        <v>1522</v>
      </c>
      <c r="AV13" s="20" t="s">
        <v>1523</v>
      </c>
      <c r="AW13" s="21" t="s">
        <v>1524</v>
      </c>
      <c r="AX13" s="22" t="s">
        <v>1525</v>
      </c>
      <c r="AY13" s="20" t="s">
        <v>1526</v>
      </c>
      <c r="AZ13" s="21" t="s">
        <v>1527</v>
      </c>
      <c r="BA13" s="22" t="s">
        <v>1528</v>
      </c>
      <c r="BB13" s="20" t="s">
        <v>1529</v>
      </c>
      <c r="BC13" s="21" t="s">
        <v>1530</v>
      </c>
      <c r="BD13" s="22" t="s">
        <v>1531</v>
      </c>
      <c r="BE13" s="20" t="s">
        <v>1532</v>
      </c>
      <c r="BF13" s="21" t="s">
        <v>1533</v>
      </c>
      <c r="BG13" s="22" t="s">
        <v>1534</v>
      </c>
      <c r="BH13" s="20" t="s">
        <v>956</v>
      </c>
      <c r="BI13" s="21" t="s">
        <v>1535</v>
      </c>
      <c r="BJ13" s="22" t="s">
        <v>1536</v>
      </c>
      <c r="BK13" s="20" t="s">
        <v>1537</v>
      </c>
      <c r="BL13" s="21" t="s">
        <v>1538</v>
      </c>
      <c r="BM13" s="22" t="s">
        <v>1539</v>
      </c>
      <c r="BN13" s="20" t="s">
        <v>1540</v>
      </c>
      <c r="BO13" s="21" t="s">
        <v>1541</v>
      </c>
      <c r="BP13" s="22" t="s">
        <v>360</v>
      </c>
      <c r="BQ13" s="20" t="s">
        <v>1542</v>
      </c>
      <c r="BR13" s="21" t="s">
        <v>1543</v>
      </c>
      <c r="BS13" s="22" t="s">
        <v>1544</v>
      </c>
      <c r="BT13" s="20" t="s">
        <v>1545</v>
      </c>
      <c r="BU13" s="21" t="s">
        <v>1546</v>
      </c>
      <c r="BV13" s="22" t="s">
        <v>1547</v>
      </c>
      <c r="BW13" s="20" t="s">
        <v>1549</v>
      </c>
      <c r="BX13" s="21" t="s">
        <v>1550</v>
      </c>
      <c r="BY13" s="22" t="s">
        <v>1551</v>
      </c>
      <c r="BZ13" s="20" t="s">
        <v>1552</v>
      </c>
      <c r="CA13" s="21" t="s">
        <v>1553</v>
      </c>
      <c r="CB13" s="22" t="s">
        <v>1554</v>
      </c>
      <c r="CC13" s="20" t="s">
        <v>1555</v>
      </c>
      <c r="CD13" s="21" t="s">
        <v>1557</v>
      </c>
      <c r="CE13" s="22" t="s">
        <v>1556</v>
      </c>
      <c r="CF13" s="20" t="s">
        <v>1558</v>
      </c>
      <c r="CG13" s="21" t="s">
        <v>1559</v>
      </c>
      <c r="CH13" s="22" t="s">
        <v>1560</v>
      </c>
      <c r="CI13" s="20" t="s">
        <v>1561</v>
      </c>
      <c r="CJ13" s="21" t="s">
        <v>1553</v>
      </c>
      <c r="CK13" s="22" t="s">
        <v>1562</v>
      </c>
      <c r="CL13" s="20" t="s">
        <v>1563</v>
      </c>
      <c r="CM13" s="21" t="s">
        <v>1564</v>
      </c>
      <c r="CN13" s="22" t="s">
        <v>1565</v>
      </c>
      <c r="CO13" s="20" t="s">
        <v>526</v>
      </c>
      <c r="CP13" s="21" t="s">
        <v>551</v>
      </c>
      <c r="CQ13" s="22" t="s">
        <v>556</v>
      </c>
      <c r="CR13" s="20" t="s">
        <v>1566</v>
      </c>
      <c r="CS13" s="21" t="s">
        <v>1567</v>
      </c>
      <c r="CT13" s="22" t="s">
        <v>1568</v>
      </c>
      <c r="CU13" s="20" t="s">
        <v>1569</v>
      </c>
      <c r="CV13" s="21" t="s">
        <v>1570</v>
      </c>
      <c r="CW13" s="22" t="s">
        <v>1571</v>
      </c>
      <c r="CX13" s="20" t="s">
        <v>1572</v>
      </c>
      <c r="CY13" s="21" t="s">
        <v>1573</v>
      </c>
      <c r="CZ13" s="22" t="s">
        <v>1574</v>
      </c>
      <c r="DA13" s="20" t="s">
        <v>348</v>
      </c>
      <c r="DB13" s="21" t="s">
        <v>1575</v>
      </c>
      <c r="DC13" s="22" t="s">
        <v>1576</v>
      </c>
      <c r="DD13" s="20" t="s">
        <v>1577</v>
      </c>
      <c r="DE13" s="21" t="s">
        <v>1578</v>
      </c>
      <c r="DF13" s="22" t="s">
        <v>1579</v>
      </c>
      <c r="DG13" s="20" t="s">
        <v>1580</v>
      </c>
      <c r="DH13" s="21" t="s">
        <v>1581</v>
      </c>
      <c r="DI13" s="22" t="s">
        <v>1582</v>
      </c>
      <c r="DJ13" s="20" t="s">
        <v>1583</v>
      </c>
      <c r="DK13" s="21" t="s">
        <v>1584</v>
      </c>
      <c r="DL13" s="22" t="s">
        <v>1585</v>
      </c>
      <c r="DM13" s="20" t="s">
        <v>1586</v>
      </c>
      <c r="DN13" s="21" t="s">
        <v>1587</v>
      </c>
      <c r="DO13" s="22" t="s">
        <v>1588</v>
      </c>
      <c r="DP13" s="20" t="s">
        <v>1589</v>
      </c>
      <c r="DQ13" s="21" t="s">
        <v>1590</v>
      </c>
      <c r="DR13" s="22" t="s">
        <v>1591</v>
      </c>
      <c r="DS13" s="20" t="s">
        <v>1592</v>
      </c>
      <c r="DT13" s="21" t="s">
        <v>1593</v>
      </c>
      <c r="DU13" s="22" t="s">
        <v>1594</v>
      </c>
      <c r="DV13" s="20" t="s">
        <v>1595</v>
      </c>
      <c r="DW13" s="21" t="s">
        <v>1596</v>
      </c>
      <c r="DX13" s="22" t="s">
        <v>1597</v>
      </c>
      <c r="DY13" s="20" t="s">
        <v>583</v>
      </c>
      <c r="DZ13" s="21" t="s">
        <v>1598</v>
      </c>
      <c r="EA13" s="22" t="s">
        <v>1599</v>
      </c>
      <c r="EB13" s="20" t="s">
        <v>1600</v>
      </c>
      <c r="EC13" s="21" t="s">
        <v>1601</v>
      </c>
      <c r="ED13" s="22" t="s">
        <v>50</v>
      </c>
      <c r="EE13" s="20" t="s">
        <v>1603</v>
      </c>
      <c r="EF13" s="21" t="s">
        <v>1604</v>
      </c>
      <c r="EG13" s="22" t="s">
        <v>1605</v>
      </c>
      <c r="EH13" s="20" t="s">
        <v>1606</v>
      </c>
      <c r="EI13" s="21" t="s">
        <v>1607</v>
      </c>
      <c r="EJ13" s="22" t="s">
        <v>1608</v>
      </c>
      <c r="EK13" s="20" t="s">
        <v>583</v>
      </c>
      <c r="EL13" s="21" t="s">
        <v>1598</v>
      </c>
      <c r="EM13" s="22" t="s">
        <v>1599</v>
      </c>
      <c r="EN13" s="20" t="s">
        <v>1609</v>
      </c>
      <c r="EO13" s="21" t="s">
        <v>1610</v>
      </c>
      <c r="EP13" s="22" t="s">
        <v>1611</v>
      </c>
      <c r="EQ13" s="20" t="s">
        <v>1612</v>
      </c>
      <c r="ER13" s="21" t="s">
        <v>1613</v>
      </c>
      <c r="ES13" s="22" t="s">
        <v>1614</v>
      </c>
      <c r="ET13" s="20" t="s">
        <v>1045</v>
      </c>
      <c r="EU13" s="21" t="s">
        <v>1615</v>
      </c>
      <c r="EV13" s="22" t="s">
        <v>1616</v>
      </c>
      <c r="EW13" s="20" t="s">
        <v>1617</v>
      </c>
      <c r="EX13" s="21" t="s">
        <v>1618</v>
      </c>
      <c r="EY13" s="22" t="s">
        <v>1619</v>
      </c>
      <c r="EZ13" s="20" t="s">
        <v>679</v>
      </c>
      <c r="FA13" s="21" t="s">
        <v>692</v>
      </c>
      <c r="FB13" s="22" t="s">
        <v>681</v>
      </c>
      <c r="FC13" s="20" t="s">
        <v>1620</v>
      </c>
      <c r="FD13" s="21" t="s">
        <v>1621</v>
      </c>
      <c r="FE13" s="22" t="s">
        <v>1622</v>
      </c>
      <c r="FF13" s="20" t="s">
        <v>1623</v>
      </c>
      <c r="FG13" s="21" t="s">
        <v>1624</v>
      </c>
      <c r="FH13" s="22" t="s">
        <v>283</v>
      </c>
      <c r="FI13" s="20" t="s">
        <v>969</v>
      </c>
      <c r="FJ13" s="21" t="s">
        <v>1625</v>
      </c>
      <c r="FK13" s="22" t="s">
        <v>1626</v>
      </c>
      <c r="FL13" s="20" t="s">
        <v>526</v>
      </c>
      <c r="FM13" s="21" t="s">
        <v>551</v>
      </c>
      <c r="FN13" s="22" t="s">
        <v>556</v>
      </c>
      <c r="FO13" s="20" t="s">
        <v>1627</v>
      </c>
      <c r="FP13" s="21" t="s">
        <v>1628</v>
      </c>
      <c r="FQ13" s="22" t="s">
        <v>50</v>
      </c>
      <c r="FR13" s="20" t="s">
        <v>1629</v>
      </c>
      <c r="FS13" s="21" t="s">
        <v>130</v>
      </c>
      <c r="FT13" s="22" t="s">
        <v>1630</v>
      </c>
      <c r="FU13" s="38" t="s">
        <v>1632</v>
      </c>
      <c r="FV13" s="21" t="s">
        <v>1633</v>
      </c>
      <c r="FW13" s="25" t="s">
        <v>1634</v>
      </c>
      <c r="FX13" s="26" t="s">
        <v>1636</v>
      </c>
      <c r="FY13" s="26" t="s">
        <v>1637</v>
      </c>
      <c r="FZ13" s="26" t="s">
        <v>1638</v>
      </c>
      <c r="GA13" s="20" t="s">
        <v>1639</v>
      </c>
      <c r="GB13" s="21" t="s">
        <v>1640</v>
      </c>
      <c r="GC13" s="22" t="s">
        <v>1641</v>
      </c>
      <c r="GD13" s="20" t="s">
        <v>1642</v>
      </c>
      <c r="GE13" s="21" t="s">
        <v>1643</v>
      </c>
      <c r="GF13" s="22" t="s">
        <v>1644</v>
      </c>
      <c r="GG13" s="20" t="s">
        <v>1645</v>
      </c>
      <c r="GH13" s="21" t="s">
        <v>1646</v>
      </c>
      <c r="GI13" s="22" t="s">
        <v>1647</v>
      </c>
      <c r="GJ13" s="20" t="s">
        <v>170</v>
      </c>
      <c r="GK13" s="21" t="s">
        <v>1648</v>
      </c>
      <c r="GL13" s="22" t="s">
        <v>540</v>
      </c>
      <c r="GM13" s="20" t="s">
        <v>1649</v>
      </c>
      <c r="GN13" s="21" t="s">
        <v>1650</v>
      </c>
      <c r="GO13" s="22" t="s">
        <v>1651</v>
      </c>
      <c r="GP13" s="20" t="s">
        <v>275</v>
      </c>
      <c r="GQ13" s="21" t="s">
        <v>1652</v>
      </c>
      <c r="GR13" s="22" t="s">
        <v>172</v>
      </c>
      <c r="GS13" s="20" t="s">
        <v>1566</v>
      </c>
      <c r="GT13" s="21" t="s">
        <v>1567</v>
      </c>
      <c r="GU13" s="22" t="s">
        <v>1653</v>
      </c>
      <c r="GV13" s="20" t="s">
        <v>1654</v>
      </c>
      <c r="GW13" s="21" t="s">
        <v>1655</v>
      </c>
      <c r="GX13" s="22" t="s">
        <v>1656</v>
      </c>
      <c r="GY13" s="20" t="s">
        <v>1045</v>
      </c>
      <c r="GZ13" s="21" t="s">
        <v>1615</v>
      </c>
      <c r="HA13" s="22" t="s">
        <v>1616</v>
      </c>
      <c r="HB13" s="20" t="s">
        <v>1657</v>
      </c>
      <c r="HC13" s="21" t="s">
        <v>1658</v>
      </c>
      <c r="HD13" s="22" t="s">
        <v>1659</v>
      </c>
      <c r="HE13" s="20" t="s">
        <v>48</v>
      </c>
      <c r="HF13" s="21" t="s">
        <v>49</v>
      </c>
      <c r="HG13" s="22" t="s">
        <v>50</v>
      </c>
      <c r="HH13" s="20" t="s">
        <v>1660</v>
      </c>
      <c r="HI13" s="21" t="s">
        <v>1661</v>
      </c>
      <c r="HJ13" s="22" t="s">
        <v>718</v>
      </c>
      <c r="HK13" s="20" t="s">
        <v>1662</v>
      </c>
      <c r="HL13" s="21" t="s">
        <v>1663</v>
      </c>
      <c r="HM13" s="22" t="s">
        <v>50</v>
      </c>
      <c r="HN13" s="20" t="s">
        <v>1012</v>
      </c>
      <c r="HO13" s="21" t="s">
        <v>1664</v>
      </c>
      <c r="HP13" s="22" t="s">
        <v>127</v>
      </c>
      <c r="HQ13" s="20" t="s">
        <v>1665</v>
      </c>
      <c r="HR13" s="21" t="s">
        <v>130</v>
      </c>
      <c r="HS13" s="22" t="s">
        <v>1630</v>
      </c>
      <c r="HT13" s="20" t="s">
        <v>526</v>
      </c>
      <c r="HU13" s="21" t="s">
        <v>551</v>
      </c>
      <c r="HV13" s="22" t="s">
        <v>556</v>
      </c>
      <c r="HW13" s="20" t="s">
        <v>1666</v>
      </c>
      <c r="HX13" s="21" t="s">
        <v>1667</v>
      </c>
      <c r="HY13" s="22" t="s">
        <v>1668</v>
      </c>
      <c r="HZ13" s="20" t="s">
        <v>1669</v>
      </c>
      <c r="IA13" s="21" t="s">
        <v>1670</v>
      </c>
      <c r="IB13" s="22" t="s">
        <v>1671</v>
      </c>
      <c r="IC13" s="20" t="s">
        <v>1672</v>
      </c>
      <c r="ID13" s="21" t="s">
        <v>1673</v>
      </c>
      <c r="IE13" s="22" t="s">
        <v>1674</v>
      </c>
      <c r="IF13" s="20" t="s">
        <v>1675</v>
      </c>
      <c r="IG13" s="21" t="s">
        <v>1676</v>
      </c>
      <c r="IH13" s="22" t="s">
        <v>1677</v>
      </c>
      <c r="II13" s="20" t="s">
        <v>1678</v>
      </c>
      <c r="IJ13" s="21" t="s">
        <v>1679</v>
      </c>
      <c r="IK13" s="22" t="s">
        <v>1680</v>
      </c>
      <c r="IL13" s="20" t="s">
        <v>1681</v>
      </c>
      <c r="IM13" s="21" t="s">
        <v>1682</v>
      </c>
      <c r="IN13" s="22" t="s">
        <v>1683</v>
      </c>
      <c r="IO13" s="20" t="s">
        <v>1592</v>
      </c>
      <c r="IP13" s="21" t="s">
        <v>1593</v>
      </c>
      <c r="IQ13" s="22" t="s">
        <v>1684</v>
      </c>
      <c r="IR13" s="20" t="s">
        <v>1685</v>
      </c>
      <c r="IS13" s="21" t="s">
        <v>1686</v>
      </c>
      <c r="IT13" s="22" t="s">
        <v>1687</v>
      </c>
      <c r="IU13" s="20" t="s">
        <v>1768</v>
      </c>
      <c r="IV13" s="21" t="s">
        <v>1769</v>
      </c>
      <c r="IW13" s="22" t="s">
        <v>1770</v>
      </c>
      <c r="IX13" s="20" t="s">
        <v>1771</v>
      </c>
      <c r="IY13" s="21" t="s">
        <v>1772</v>
      </c>
      <c r="IZ13" s="22" t="s">
        <v>1773</v>
      </c>
      <c r="JA13" s="20" t="s">
        <v>609</v>
      </c>
      <c r="JB13" s="21" t="s">
        <v>610</v>
      </c>
      <c r="JC13" s="22" t="s">
        <v>1774</v>
      </c>
      <c r="JD13" s="20" t="s">
        <v>1775</v>
      </c>
      <c r="JE13" s="21" t="s">
        <v>1776</v>
      </c>
      <c r="JF13" s="22" t="s">
        <v>1777</v>
      </c>
      <c r="JG13" s="20" t="s">
        <v>1778</v>
      </c>
      <c r="JH13" s="21" t="s">
        <v>1779</v>
      </c>
      <c r="JI13" s="22" t="s">
        <v>1780</v>
      </c>
      <c r="JJ13" s="20" t="s">
        <v>1781</v>
      </c>
      <c r="JK13" s="21" t="s">
        <v>1171</v>
      </c>
      <c r="JL13" s="22" t="s">
        <v>1782</v>
      </c>
      <c r="JM13" s="20" t="s">
        <v>655</v>
      </c>
      <c r="JN13" s="21" t="s">
        <v>656</v>
      </c>
      <c r="JO13" s="22" t="s">
        <v>657</v>
      </c>
      <c r="JP13" s="20" t="s">
        <v>1783</v>
      </c>
      <c r="JQ13" s="21" t="s">
        <v>1784</v>
      </c>
      <c r="JR13" s="22" t="s">
        <v>1785</v>
      </c>
      <c r="JS13" s="20" t="s">
        <v>1786</v>
      </c>
      <c r="JT13" s="21" t="s">
        <v>1787</v>
      </c>
      <c r="JU13" s="22" t="s">
        <v>1788</v>
      </c>
      <c r="JV13" s="27" t="s">
        <v>1789</v>
      </c>
      <c r="JW13" s="21" t="s">
        <v>1790</v>
      </c>
      <c r="JX13" s="22" t="s">
        <v>1791</v>
      </c>
      <c r="JY13" s="38" t="s">
        <v>1792</v>
      </c>
      <c r="JZ13" s="21" t="s">
        <v>1793</v>
      </c>
      <c r="KA13" s="22" t="s">
        <v>1794</v>
      </c>
      <c r="KB13" s="20" t="s">
        <v>1795</v>
      </c>
      <c r="KC13" s="21" t="s">
        <v>1796</v>
      </c>
      <c r="KD13" s="22" t="s">
        <v>1797</v>
      </c>
      <c r="KE13" s="20" t="s">
        <v>1798</v>
      </c>
      <c r="KF13" s="21" t="s">
        <v>1799</v>
      </c>
      <c r="KG13" s="22" t="s">
        <v>1800</v>
      </c>
      <c r="KH13" s="20" t="s">
        <v>1814</v>
      </c>
      <c r="KI13" s="21" t="s">
        <v>1815</v>
      </c>
      <c r="KJ13" s="22" t="s">
        <v>1816</v>
      </c>
      <c r="KK13" s="20" t="s">
        <v>48</v>
      </c>
      <c r="KL13" s="21" t="s">
        <v>49</v>
      </c>
      <c r="KM13" s="22" t="s">
        <v>50</v>
      </c>
      <c r="KN13" s="20" t="s">
        <v>1817</v>
      </c>
      <c r="KO13" s="21" t="s">
        <v>1818</v>
      </c>
      <c r="KP13" s="22" t="s">
        <v>1819</v>
      </c>
      <c r="KQ13" s="20" t="s">
        <v>1820</v>
      </c>
      <c r="KR13" s="21" t="s">
        <v>1821</v>
      </c>
      <c r="KS13" s="22" t="s">
        <v>1822</v>
      </c>
      <c r="KT13" s="20" t="s">
        <v>1823</v>
      </c>
      <c r="KU13" s="21" t="s">
        <v>1824</v>
      </c>
      <c r="KV13" s="22" t="s">
        <v>1825</v>
      </c>
      <c r="KW13" s="20" t="s">
        <v>1826</v>
      </c>
      <c r="KX13" s="21" t="s">
        <v>1827</v>
      </c>
      <c r="KY13" s="22" t="s">
        <v>1828</v>
      </c>
      <c r="KZ13" s="20" t="s">
        <v>1829</v>
      </c>
      <c r="LA13" s="21" t="s">
        <v>1830</v>
      </c>
      <c r="LB13" s="22" t="s">
        <v>1831</v>
      </c>
      <c r="LC13" s="20" t="s">
        <v>1832</v>
      </c>
      <c r="LD13" s="21" t="s">
        <v>1833</v>
      </c>
      <c r="LE13" s="22" t="s">
        <v>1834</v>
      </c>
      <c r="LF13" s="20" t="s">
        <v>1835</v>
      </c>
      <c r="LG13" s="21" t="s">
        <v>1836</v>
      </c>
      <c r="LH13" s="22" t="s">
        <v>1837</v>
      </c>
      <c r="LI13" s="20" t="s">
        <v>1838</v>
      </c>
      <c r="LJ13" s="21" t="s">
        <v>1839</v>
      </c>
      <c r="LK13" s="22" t="s">
        <v>1840</v>
      </c>
      <c r="LL13" s="20" t="s">
        <v>1842</v>
      </c>
      <c r="LM13" s="21" t="s">
        <v>1843</v>
      </c>
      <c r="LN13" s="22" t="s">
        <v>1844</v>
      </c>
      <c r="LO13" s="20" t="s">
        <v>1845</v>
      </c>
      <c r="LP13" s="21" t="s">
        <v>1846</v>
      </c>
      <c r="LQ13" s="22" t="s">
        <v>50</v>
      </c>
      <c r="LR13" s="20" t="s">
        <v>1847</v>
      </c>
      <c r="LS13" s="21" t="s">
        <v>1848</v>
      </c>
      <c r="LT13" s="22" t="s">
        <v>1849</v>
      </c>
      <c r="LU13" s="20" t="s">
        <v>1850</v>
      </c>
      <c r="LV13" s="21" t="s">
        <v>1851</v>
      </c>
      <c r="LW13" s="22" t="s">
        <v>1852</v>
      </c>
      <c r="LX13" s="20" t="s">
        <v>1853</v>
      </c>
      <c r="LY13" s="21" t="s">
        <v>1854</v>
      </c>
      <c r="LZ13" s="22" t="s">
        <v>1855</v>
      </c>
      <c r="MA13" s="20" t="s">
        <v>1778</v>
      </c>
      <c r="MB13" s="21" t="s">
        <v>1779</v>
      </c>
      <c r="MC13" s="22" t="s">
        <v>1780</v>
      </c>
      <c r="MD13" s="35" t="s">
        <v>1856</v>
      </c>
      <c r="ME13" s="36" t="s">
        <v>1857</v>
      </c>
      <c r="MF13" s="33" t="s">
        <v>1858</v>
      </c>
      <c r="MG13" s="20" t="s">
        <v>1860</v>
      </c>
      <c r="MH13" s="21" t="s">
        <v>1861</v>
      </c>
      <c r="MI13" s="22" t="s">
        <v>1862</v>
      </c>
      <c r="MJ13" s="20" t="s">
        <v>969</v>
      </c>
      <c r="MK13" s="21" t="s">
        <v>1625</v>
      </c>
      <c r="ML13" s="22" t="s">
        <v>1626</v>
      </c>
      <c r="MM13" s="20" t="s">
        <v>48</v>
      </c>
      <c r="MN13" s="21" t="s">
        <v>49</v>
      </c>
      <c r="MO13" s="22" t="s">
        <v>50</v>
      </c>
      <c r="MP13" s="20" t="s">
        <v>1863</v>
      </c>
      <c r="MQ13" s="21" t="s">
        <v>1864</v>
      </c>
      <c r="MR13" s="22" t="s">
        <v>1865</v>
      </c>
      <c r="MS13" s="20" t="s">
        <v>1867</v>
      </c>
      <c r="MT13" s="21" t="s">
        <v>1868</v>
      </c>
      <c r="MU13" s="22" t="s">
        <v>1869</v>
      </c>
      <c r="MV13" s="20" t="s">
        <v>204</v>
      </c>
      <c r="MW13" s="21" t="s">
        <v>1870</v>
      </c>
      <c r="MX13" s="22" t="s">
        <v>1085</v>
      </c>
      <c r="MY13" s="20" t="s">
        <v>1871</v>
      </c>
      <c r="MZ13" s="21" t="s">
        <v>1872</v>
      </c>
      <c r="NA13" s="22" t="s">
        <v>1873</v>
      </c>
      <c r="NB13" s="20" t="s">
        <v>1874</v>
      </c>
      <c r="NC13" s="21" t="s">
        <v>1875</v>
      </c>
      <c r="ND13" s="22" t="s">
        <v>1876</v>
      </c>
      <c r="NE13" s="20" t="s">
        <v>1877</v>
      </c>
      <c r="NF13" s="21" t="s">
        <v>1878</v>
      </c>
      <c r="NG13" s="22" t="s">
        <v>1879</v>
      </c>
      <c r="NH13" s="20" t="s">
        <v>1148</v>
      </c>
      <c r="NI13" s="21" t="s">
        <v>1880</v>
      </c>
      <c r="NJ13" s="22" t="s">
        <v>1881</v>
      </c>
      <c r="NK13" s="20" t="s">
        <v>1882</v>
      </c>
      <c r="NL13" s="21" t="s">
        <v>1883</v>
      </c>
      <c r="NM13" s="22" t="s">
        <v>1884</v>
      </c>
      <c r="NN13" s="37" t="s">
        <v>1885</v>
      </c>
      <c r="NO13" s="52" t="s">
        <v>1886</v>
      </c>
      <c r="NP13" s="52" t="s">
        <v>1887</v>
      </c>
      <c r="NQ13" s="20" t="s">
        <v>1889</v>
      </c>
      <c r="NR13" s="21" t="s">
        <v>1890</v>
      </c>
      <c r="NS13" s="22" t="s">
        <v>1891</v>
      </c>
      <c r="NT13" s="20" t="s">
        <v>1892</v>
      </c>
      <c r="NU13" s="21" t="s">
        <v>1893</v>
      </c>
      <c r="NV13" s="22" t="s">
        <v>1894</v>
      </c>
      <c r="NW13" s="20" t="s">
        <v>1896</v>
      </c>
      <c r="NX13" s="21" t="s">
        <v>1897</v>
      </c>
      <c r="NY13" s="22" t="s">
        <v>1898</v>
      </c>
      <c r="NZ13" s="20" t="s">
        <v>1899</v>
      </c>
      <c r="OA13" s="21" t="s">
        <v>1900</v>
      </c>
      <c r="OB13" s="22" t="s">
        <v>1901</v>
      </c>
      <c r="OC13" s="20" t="s">
        <v>1902</v>
      </c>
      <c r="OD13" s="21" t="s">
        <v>217</v>
      </c>
      <c r="OE13" s="22" t="s">
        <v>218</v>
      </c>
      <c r="OF13" s="20" t="s">
        <v>1903</v>
      </c>
      <c r="OG13" s="21" t="s">
        <v>1904</v>
      </c>
      <c r="OH13" s="22" t="s">
        <v>1905</v>
      </c>
      <c r="OI13" s="20" t="s">
        <v>1906</v>
      </c>
      <c r="OJ13" s="21" t="s">
        <v>1907</v>
      </c>
      <c r="OK13" s="22" t="s">
        <v>1908</v>
      </c>
      <c r="OL13" s="20" t="s">
        <v>679</v>
      </c>
      <c r="OM13" s="21" t="s">
        <v>692</v>
      </c>
      <c r="ON13" s="22" t="s">
        <v>681</v>
      </c>
      <c r="OO13" s="20" t="s">
        <v>1909</v>
      </c>
      <c r="OP13" s="21" t="s">
        <v>1910</v>
      </c>
      <c r="OQ13" s="22" t="s">
        <v>1911</v>
      </c>
      <c r="OR13" s="20" t="s">
        <v>1912</v>
      </c>
      <c r="OS13" s="21" t="s">
        <v>1913</v>
      </c>
      <c r="OT13" s="22" t="s">
        <v>1914</v>
      </c>
      <c r="OU13" s="20" t="s">
        <v>679</v>
      </c>
      <c r="OV13" s="21" t="s">
        <v>692</v>
      </c>
      <c r="OW13" s="22" t="s">
        <v>681</v>
      </c>
      <c r="OX13" s="20" t="s">
        <v>1915</v>
      </c>
      <c r="OY13" s="21" t="s">
        <v>1916</v>
      </c>
      <c r="OZ13" s="22" t="s">
        <v>1917</v>
      </c>
      <c r="PA13" s="20" t="s">
        <v>679</v>
      </c>
      <c r="PB13" s="21" t="s">
        <v>692</v>
      </c>
      <c r="PC13" s="22" t="s">
        <v>681</v>
      </c>
      <c r="PD13" s="20" t="s">
        <v>1918</v>
      </c>
      <c r="PE13" s="21" t="s">
        <v>1919</v>
      </c>
      <c r="PF13" s="22" t="s">
        <v>1920</v>
      </c>
      <c r="PG13" s="20" t="s">
        <v>1922</v>
      </c>
      <c r="PH13" s="21" t="s">
        <v>1923</v>
      </c>
      <c r="PI13" s="22" t="s">
        <v>1924</v>
      </c>
      <c r="PJ13" s="20" t="s">
        <v>580</v>
      </c>
      <c r="PK13" s="21" t="s">
        <v>1197</v>
      </c>
      <c r="PL13" s="22" t="s">
        <v>160</v>
      </c>
      <c r="PM13" s="20" t="s">
        <v>1925</v>
      </c>
      <c r="PN13" s="21" t="s">
        <v>1926</v>
      </c>
      <c r="PO13" s="22" t="s">
        <v>1927</v>
      </c>
      <c r="PP13" s="20" t="s">
        <v>1928</v>
      </c>
      <c r="PQ13" s="21" t="s">
        <v>1929</v>
      </c>
      <c r="PR13" s="22" t="s">
        <v>1930</v>
      </c>
      <c r="PS13" s="20" t="s">
        <v>1931</v>
      </c>
      <c r="PT13" s="21" t="s">
        <v>1932</v>
      </c>
      <c r="PU13" s="22" t="s">
        <v>1933</v>
      </c>
      <c r="PV13" s="20" t="s">
        <v>1934</v>
      </c>
      <c r="PW13" s="21" t="s">
        <v>1935</v>
      </c>
      <c r="PX13" s="22" t="s">
        <v>1936</v>
      </c>
      <c r="PY13" s="20" t="s">
        <v>1937</v>
      </c>
      <c r="PZ13" s="21" t="s">
        <v>1938</v>
      </c>
      <c r="QA13" s="22" t="s">
        <v>1939</v>
      </c>
      <c r="QB13" s="20" t="s">
        <v>1940</v>
      </c>
      <c r="QC13" s="21" t="s">
        <v>1941</v>
      </c>
      <c r="QD13" s="22" t="s">
        <v>1942</v>
      </c>
      <c r="QE13" s="20" t="s">
        <v>1943</v>
      </c>
      <c r="QF13" s="21" t="s">
        <v>1944</v>
      </c>
      <c r="QG13" s="22" t="s">
        <v>1945</v>
      </c>
      <c r="QH13" s="20" t="s">
        <v>1946</v>
      </c>
      <c r="QI13" s="21" t="s">
        <v>1947</v>
      </c>
      <c r="QJ13" s="22" t="s">
        <v>1948</v>
      </c>
      <c r="QK13" s="20" t="s">
        <v>1949</v>
      </c>
      <c r="QL13" s="21" t="s">
        <v>1950</v>
      </c>
      <c r="QM13" s="22" t="s">
        <v>1951</v>
      </c>
      <c r="QN13" s="20" t="s">
        <v>1952</v>
      </c>
      <c r="QO13" s="21" t="s">
        <v>1953</v>
      </c>
      <c r="QP13" s="22" t="s">
        <v>1954</v>
      </c>
      <c r="QQ13" s="20" t="s">
        <v>1955</v>
      </c>
      <c r="QR13" s="21" t="s">
        <v>1956</v>
      </c>
      <c r="QS13" s="22" t="s">
        <v>1957</v>
      </c>
      <c r="QT13" s="20" t="s">
        <v>1958</v>
      </c>
      <c r="QU13" s="21" t="s">
        <v>1959</v>
      </c>
      <c r="QV13" s="22" t="s">
        <v>1960</v>
      </c>
      <c r="QW13" s="20" t="s">
        <v>1961</v>
      </c>
      <c r="QX13" s="21" t="s">
        <v>1962</v>
      </c>
      <c r="QY13" s="22" t="s">
        <v>1963</v>
      </c>
      <c r="QZ13" s="20" t="s">
        <v>1964</v>
      </c>
      <c r="RA13" s="21" t="s">
        <v>1965</v>
      </c>
      <c r="RB13" s="22" t="s">
        <v>1966</v>
      </c>
      <c r="RC13" s="20" t="s">
        <v>1967</v>
      </c>
      <c r="RD13" s="21" t="s">
        <v>1080</v>
      </c>
      <c r="RE13" s="22" t="s">
        <v>1968</v>
      </c>
      <c r="RF13" s="20" t="s">
        <v>1969</v>
      </c>
      <c r="RG13" s="21" t="s">
        <v>1970</v>
      </c>
      <c r="RH13" s="22" t="s">
        <v>1971</v>
      </c>
      <c r="RI13" s="20" t="s">
        <v>2027</v>
      </c>
      <c r="RJ13" s="21" t="s">
        <v>2028</v>
      </c>
      <c r="RK13" s="22" t="s">
        <v>2029</v>
      </c>
      <c r="RL13" s="20" t="s">
        <v>2030</v>
      </c>
      <c r="RM13" s="21" t="s">
        <v>2031</v>
      </c>
      <c r="RN13" s="22" t="s">
        <v>50</v>
      </c>
      <c r="RO13" s="20" t="s">
        <v>2035</v>
      </c>
      <c r="RP13" s="21" t="s">
        <v>2036</v>
      </c>
      <c r="RQ13" s="22" t="s">
        <v>2037</v>
      </c>
      <c r="RR13" s="20" t="s">
        <v>2039</v>
      </c>
      <c r="RS13" s="21" t="s">
        <v>2040</v>
      </c>
      <c r="RT13" s="22" t="s">
        <v>2041</v>
      </c>
      <c r="RU13" s="20" t="s">
        <v>2043</v>
      </c>
      <c r="RV13" s="21" t="s">
        <v>2044</v>
      </c>
      <c r="RW13" s="22" t="s">
        <v>2045</v>
      </c>
      <c r="RX13" s="20" t="s">
        <v>2047</v>
      </c>
      <c r="RY13" s="21" t="s">
        <v>2048</v>
      </c>
      <c r="RZ13" s="22" t="s">
        <v>2049</v>
      </c>
      <c r="SA13" s="20" t="s">
        <v>48</v>
      </c>
      <c r="SB13" s="21" t="s">
        <v>49</v>
      </c>
      <c r="SC13" s="22" t="s">
        <v>50</v>
      </c>
      <c r="SD13" s="20" t="s">
        <v>2052</v>
      </c>
      <c r="SE13" s="21" t="s">
        <v>2053</v>
      </c>
      <c r="SF13" s="22" t="s">
        <v>2054</v>
      </c>
      <c r="SG13" s="20" t="s">
        <v>2056</v>
      </c>
      <c r="SH13" s="21" t="s">
        <v>2057</v>
      </c>
      <c r="SI13" s="22" t="s">
        <v>2058</v>
      </c>
      <c r="SJ13" s="20" t="s">
        <v>2060</v>
      </c>
      <c r="SK13" s="21" t="s">
        <v>2061</v>
      </c>
      <c r="SL13" s="22" t="s">
        <v>2062</v>
      </c>
      <c r="SM13" s="20" t="s">
        <v>2064</v>
      </c>
      <c r="SN13" s="21" t="s">
        <v>2065</v>
      </c>
      <c r="SO13" s="22" t="s">
        <v>2066</v>
      </c>
      <c r="SP13" s="20" t="s">
        <v>2068</v>
      </c>
      <c r="SQ13" s="21" t="s">
        <v>2069</v>
      </c>
      <c r="SR13" s="22" t="s">
        <v>2070</v>
      </c>
      <c r="SS13" s="20" t="s">
        <v>1660</v>
      </c>
      <c r="ST13" s="21" t="s">
        <v>1661</v>
      </c>
      <c r="SU13" s="22" t="s">
        <v>1016</v>
      </c>
      <c r="SV13" s="20" t="s">
        <v>2073</v>
      </c>
      <c r="SW13" s="21" t="s">
        <v>2074</v>
      </c>
      <c r="SX13" s="22" t="s">
        <v>2075</v>
      </c>
      <c r="SY13" s="20" t="s">
        <v>2077</v>
      </c>
      <c r="SZ13" s="21" t="s">
        <v>2078</v>
      </c>
      <c r="TA13" s="22" t="s">
        <v>2079</v>
      </c>
      <c r="TB13" s="20" t="s">
        <v>2081</v>
      </c>
      <c r="TC13" s="21" t="s">
        <v>2082</v>
      </c>
      <c r="TD13" s="22" t="s">
        <v>2083</v>
      </c>
      <c r="TE13" s="20" t="s">
        <v>2085</v>
      </c>
      <c r="TF13" s="21" t="s">
        <v>2086</v>
      </c>
      <c r="TG13" s="22" t="s">
        <v>2087</v>
      </c>
      <c r="TH13" s="20" t="s">
        <v>2089</v>
      </c>
      <c r="TI13" s="21" t="s">
        <v>2090</v>
      </c>
      <c r="TJ13" s="22" t="s">
        <v>2091</v>
      </c>
      <c r="TK13" s="20" t="s">
        <v>2093</v>
      </c>
      <c r="TL13" s="21" t="s">
        <v>2094</v>
      </c>
      <c r="TM13" s="22" t="s">
        <v>2095</v>
      </c>
      <c r="TN13" s="20" t="s">
        <v>2097</v>
      </c>
      <c r="TO13" s="21" t="s">
        <v>2098</v>
      </c>
      <c r="TP13" s="22" t="s">
        <v>2099</v>
      </c>
      <c r="TQ13" s="20" t="s">
        <v>2101</v>
      </c>
      <c r="TR13" s="21" t="s">
        <v>2102</v>
      </c>
      <c r="TS13" s="22" t="s">
        <v>2103</v>
      </c>
      <c r="TT13" s="20" t="s">
        <v>340</v>
      </c>
      <c r="TU13" s="21" t="s">
        <v>647</v>
      </c>
      <c r="TV13" s="22" t="s">
        <v>549</v>
      </c>
      <c r="TW13" s="20" t="s">
        <v>2106</v>
      </c>
      <c r="TX13" s="21" t="s">
        <v>2107</v>
      </c>
      <c r="TY13" s="22" t="s">
        <v>2108</v>
      </c>
      <c r="TZ13" s="20" t="s">
        <v>2110</v>
      </c>
      <c r="UA13" s="21" t="s">
        <v>2111</v>
      </c>
      <c r="UB13" s="22" t="s">
        <v>2112</v>
      </c>
      <c r="UC13" s="20" t="s">
        <v>2114</v>
      </c>
      <c r="UD13" s="21" t="s">
        <v>2115</v>
      </c>
      <c r="UE13" s="22" t="s">
        <v>2116</v>
      </c>
      <c r="UF13" s="20" t="s">
        <v>2118</v>
      </c>
      <c r="UG13" s="21" t="s">
        <v>2119</v>
      </c>
      <c r="UH13" s="22" t="s">
        <v>2120</v>
      </c>
      <c r="UI13" s="20" t="s">
        <v>2122</v>
      </c>
      <c r="UJ13" s="21" t="s">
        <v>2123</v>
      </c>
      <c r="UK13" s="22" t="s">
        <v>2124</v>
      </c>
      <c r="UL13" s="20" t="s">
        <v>2126</v>
      </c>
      <c r="UM13" s="21" t="s">
        <v>2127</v>
      </c>
      <c r="UN13" s="22" t="s">
        <v>507</v>
      </c>
      <c r="UO13" s="20" t="s">
        <v>2129</v>
      </c>
      <c r="UP13" s="21" t="s">
        <v>2130</v>
      </c>
      <c r="UQ13" s="25" t="s">
        <v>2131</v>
      </c>
      <c r="UR13" s="18" t="s">
        <v>2133</v>
      </c>
      <c r="US13" s="18" t="s">
        <v>2132</v>
      </c>
      <c r="UT13" s="18" t="s">
        <v>2134</v>
      </c>
      <c r="UU13" s="20" t="s">
        <v>2137</v>
      </c>
      <c r="UV13" s="21" t="s">
        <v>2138</v>
      </c>
      <c r="UW13" s="22" t="s">
        <v>2139</v>
      </c>
      <c r="UX13" s="20" t="s">
        <v>2141</v>
      </c>
      <c r="UY13" s="21" t="s">
        <v>2142</v>
      </c>
      <c r="UZ13" s="22" t="s">
        <v>2143</v>
      </c>
      <c r="VA13" s="20" t="s">
        <v>2145</v>
      </c>
      <c r="VB13" s="21" t="s">
        <v>2146</v>
      </c>
      <c r="VC13" s="22" t="s">
        <v>2147</v>
      </c>
      <c r="VD13" s="20" t="s">
        <v>2149</v>
      </c>
      <c r="VE13" s="21" t="s">
        <v>2150</v>
      </c>
      <c r="VF13" s="21" t="s">
        <v>2151</v>
      </c>
      <c r="VG13" s="20" t="s">
        <v>2153</v>
      </c>
      <c r="VH13" s="21" t="s">
        <v>2154</v>
      </c>
      <c r="VI13" s="21" t="s">
        <v>2155</v>
      </c>
      <c r="VJ13" s="20" t="s">
        <v>2157</v>
      </c>
      <c r="VK13" s="21" t="s">
        <v>2158</v>
      </c>
      <c r="VL13" s="22" t="s">
        <v>2159</v>
      </c>
      <c r="VM13" s="20" t="s">
        <v>2161</v>
      </c>
      <c r="VN13" s="21" t="s">
        <v>2162</v>
      </c>
      <c r="VO13" s="22" t="s">
        <v>2163</v>
      </c>
      <c r="VP13" s="20" t="s">
        <v>2165</v>
      </c>
      <c r="VQ13" s="21" t="s">
        <v>2166</v>
      </c>
      <c r="VR13" s="22" t="s">
        <v>2167</v>
      </c>
      <c r="VS13" s="20" t="s">
        <v>1134</v>
      </c>
      <c r="VT13" s="21" t="s">
        <v>2169</v>
      </c>
      <c r="VU13" s="22" t="s">
        <v>2170</v>
      </c>
    </row>
    <row r="14" spans="1:59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0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4"/>
      <c r="TK14" s="4"/>
      <c r="TL14" s="4"/>
      <c r="TM14" s="4"/>
      <c r="TN14" s="4"/>
      <c r="TO14" s="4"/>
      <c r="TP14" s="30"/>
      <c r="TQ14" s="4"/>
      <c r="TR14" s="4"/>
      <c r="TS14" s="30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30"/>
      <c r="UR14" s="1"/>
      <c r="US14" s="1"/>
      <c r="UT14" s="1"/>
      <c r="UU14" s="39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</row>
    <row r="15" spans="1:59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9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4"/>
      <c r="TK15" s="4"/>
      <c r="TL15" s="4"/>
      <c r="TM15" s="4"/>
      <c r="TN15" s="4"/>
      <c r="TO15" s="4"/>
      <c r="TP15" s="30"/>
      <c r="TQ15" s="4"/>
      <c r="TR15" s="4"/>
      <c r="TS15" s="30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24"/>
      <c r="US15" s="24"/>
      <c r="UT15" s="2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</row>
    <row r="16" spans="1:59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9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4"/>
      <c r="TK16" s="4"/>
      <c r="TL16" s="4"/>
      <c r="TM16" s="4"/>
      <c r="TN16" s="4"/>
      <c r="TO16" s="4"/>
      <c r="TP16" s="30"/>
      <c r="TQ16" s="4"/>
      <c r="TR16" s="4"/>
      <c r="TS16" s="30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</row>
    <row r="17" spans="1:59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9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4"/>
      <c r="TK17" s="4"/>
      <c r="TL17" s="4"/>
      <c r="TM17" s="4"/>
      <c r="TN17" s="4"/>
      <c r="TO17" s="4"/>
      <c r="TP17" s="30"/>
      <c r="TQ17" s="4"/>
      <c r="TR17" s="4"/>
      <c r="TS17" s="30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</row>
    <row r="18" spans="1:59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9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4"/>
      <c r="TK18" s="4"/>
      <c r="TL18" s="4"/>
      <c r="TM18" s="4"/>
      <c r="TN18" s="4"/>
      <c r="TO18" s="4"/>
      <c r="TP18" s="30"/>
      <c r="TQ18" s="4"/>
      <c r="TR18" s="4"/>
      <c r="TS18" s="30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</row>
    <row r="19" spans="1:59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9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4"/>
      <c r="TK19" s="4"/>
      <c r="TL19" s="4"/>
      <c r="TM19" s="4"/>
      <c r="TN19" s="4"/>
      <c r="TO19" s="4"/>
      <c r="TP19" s="30"/>
      <c r="TQ19" s="4"/>
      <c r="TR19" s="4"/>
      <c r="TS19" s="30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</row>
    <row r="20" spans="1:59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9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4"/>
      <c r="TK20" s="4"/>
      <c r="TL20" s="4"/>
      <c r="TM20" s="4"/>
      <c r="TN20" s="4"/>
      <c r="TO20" s="4"/>
      <c r="TP20" s="30"/>
      <c r="TQ20" s="4"/>
      <c r="TR20" s="4"/>
      <c r="TS20" s="30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</row>
    <row r="21" spans="1:59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9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4"/>
      <c r="TK21" s="4"/>
      <c r="TL21" s="4"/>
      <c r="TM21" s="4"/>
      <c r="TN21" s="4"/>
      <c r="TO21" s="4"/>
      <c r="TP21" s="30"/>
      <c r="TQ21" s="4"/>
      <c r="TR21" s="4"/>
      <c r="TS21" s="30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</row>
    <row r="22" spans="1:59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9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4"/>
      <c r="TK22" s="4"/>
      <c r="TL22" s="4"/>
      <c r="TM22" s="4"/>
      <c r="TN22" s="4"/>
      <c r="TO22" s="4"/>
      <c r="TP22" s="30"/>
      <c r="TQ22" s="4"/>
      <c r="TR22" s="4"/>
      <c r="TS22" s="30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</row>
    <row r="23" spans="1:59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9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4"/>
      <c r="TK23" s="4"/>
      <c r="TL23" s="4"/>
      <c r="TM23" s="4"/>
      <c r="TN23" s="4"/>
      <c r="TO23" s="4"/>
      <c r="TP23" s="30"/>
      <c r="TQ23" s="4"/>
      <c r="TR23" s="4"/>
      <c r="TS23" s="30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</row>
    <row r="24" spans="1:59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9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4"/>
      <c r="TK24" s="4"/>
      <c r="TL24" s="4"/>
      <c r="TM24" s="4"/>
      <c r="TN24" s="4"/>
      <c r="TO24" s="4"/>
      <c r="TP24" s="30"/>
      <c r="TQ24" s="4"/>
      <c r="TR24" s="4"/>
      <c r="TS24" s="30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</row>
    <row r="25" spans="1:59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9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4"/>
      <c r="TK25" s="4"/>
      <c r="TL25" s="4"/>
      <c r="TM25" s="4"/>
      <c r="TN25" s="4"/>
      <c r="TO25" s="4"/>
      <c r="TP25" s="30"/>
      <c r="TQ25" s="4"/>
      <c r="TR25" s="4"/>
      <c r="TS25" s="30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</row>
    <row r="26" spans="1:59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9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4"/>
      <c r="TK26" s="4"/>
      <c r="TL26" s="4"/>
      <c r="TM26" s="4"/>
      <c r="TN26" s="4"/>
      <c r="TO26" s="4"/>
      <c r="TP26" s="30"/>
      <c r="TQ26" s="4"/>
      <c r="TR26" s="4"/>
      <c r="TS26" s="30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</row>
    <row r="27" spans="1:59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9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4"/>
      <c r="TK27" s="4"/>
      <c r="TL27" s="4"/>
      <c r="TM27" s="4"/>
      <c r="TN27" s="4"/>
      <c r="TO27" s="4"/>
      <c r="TP27" s="30"/>
      <c r="TQ27" s="4"/>
      <c r="TR27" s="4"/>
      <c r="TS27" s="30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</row>
    <row r="28" spans="1:59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9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4"/>
      <c r="TK28" s="4"/>
      <c r="TL28" s="4"/>
      <c r="TM28" s="4"/>
      <c r="TN28" s="4"/>
      <c r="TO28" s="4"/>
      <c r="TP28" s="30"/>
      <c r="TQ28" s="4"/>
      <c r="TR28" s="4"/>
      <c r="TS28" s="30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</row>
    <row r="29" spans="1:59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9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4"/>
      <c r="TK29" s="4"/>
      <c r="TL29" s="4"/>
      <c r="TM29" s="4"/>
      <c r="TN29" s="4"/>
      <c r="TO29" s="4"/>
      <c r="TP29" s="30"/>
      <c r="TQ29" s="4"/>
      <c r="TR29" s="4"/>
      <c r="TS29" s="30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</row>
    <row r="30" spans="1:59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9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4"/>
      <c r="TK30" s="4"/>
      <c r="TL30" s="4"/>
      <c r="TM30" s="4"/>
      <c r="TN30" s="4"/>
      <c r="TO30" s="4"/>
      <c r="TP30" s="30"/>
      <c r="TQ30" s="4"/>
      <c r="TR30" s="4"/>
      <c r="TS30" s="30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</row>
    <row r="31" spans="1:59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9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4"/>
      <c r="TK31" s="4"/>
      <c r="TL31" s="4"/>
      <c r="TM31" s="4"/>
      <c r="TN31" s="4"/>
      <c r="TO31" s="4"/>
      <c r="TP31" s="30"/>
      <c r="TQ31" s="4"/>
      <c r="TR31" s="4"/>
      <c r="TS31" s="30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</row>
    <row r="32" spans="1:59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9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4"/>
      <c r="TK32" s="4"/>
      <c r="TL32" s="4"/>
      <c r="TM32" s="4"/>
      <c r="TN32" s="4"/>
      <c r="TO32" s="4"/>
      <c r="TP32" s="30"/>
      <c r="TQ32" s="4"/>
      <c r="TR32" s="4"/>
      <c r="TS32" s="30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</row>
    <row r="33" spans="1:59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9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4"/>
      <c r="TK33" s="4"/>
      <c r="TL33" s="4"/>
      <c r="TM33" s="4"/>
      <c r="TN33" s="4"/>
      <c r="TO33" s="4"/>
      <c r="TP33" s="30"/>
      <c r="TQ33" s="4"/>
      <c r="TR33" s="4"/>
      <c r="TS33" s="30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</row>
    <row r="34" spans="1:59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9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4"/>
      <c r="TK34" s="4"/>
      <c r="TL34" s="4"/>
      <c r="TM34" s="4"/>
      <c r="TN34" s="4"/>
      <c r="TO34" s="4"/>
      <c r="TP34" s="30"/>
      <c r="TQ34" s="4"/>
      <c r="TR34" s="4"/>
      <c r="TS34" s="30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</row>
    <row r="35" spans="1:59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9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4"/>
      <c r="TK35" s="4"/>
      <c r="TL35" s="4"/>
      <c r="TM35" s="4"/>
      <c r="TN35" s="4"/>
      <c r="TO35" s="4"/>
      <c r="TP35" s="30"/>
      <c r="TQ35" s="4"/>
      <c r="TR35" s="4"/>
      <c r="TS35" s="30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</row>
    <row r="36" spans="1:59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9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4"/>
      <c r="TK36" s="4"/>
      <c r="TL36" s="4"/>
      <c r="TM36" s="4"/>
      <c r="TN36" s="4"/>
      <c r="TO36" s="4"/>
      <c r="TP36" s="30"/>
      <c r="TQ36" s="4"/>
      <c r="TR36" s="4"/>
      <c r="TS36" s="30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</row>
    <row r="37" spans="1:59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9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4"/>
      <c r="TK37" s="4"/>
      <c r="TL37" s="4"/>
      <c r="TM37" s="4"/>
      <c r="TN37" s="4"/>
      <c r="TO37" s="4"/>
      <c r="TP37" s="30"/>
      <c r="TQ37" s="4"/>
      <c r="TR37" s="4"/>
      <c r="TS37" s="30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</row>
    <row r="38" spans="1:59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9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4"/>
      <c r="TK38" s="4"/>
      <c r="TL38" s="4"/>
      <c r="TM38" s="4"/>
      <c r="TN38" s="4"/>
      <c r="TO38" s="4"/>
      <c r="TP38" s="30"/>
      <c r="TQ38" s="4"/>
      <c r="TR38" s="4"/>
      <c r="TS38" s="30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</row>
    <row r="39" spans="1:593" x14ac:dyDescent="0.25">
      <c r="A39" s="66" t="s">
        <v>789</v>
      </c>
      <c r="B39" s="6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VU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</row>
    <row r="40" spans="1:593" ht="37.5" customHeight="1" x14ac:dyDescent="0.25">
      <c r="A40" s="68" t="s">
        <v>3238</v>
      </c>
      <c r="B40" s="69"/>
      <c r="C40" s="11">
        <f>C39/25%</f>
        <v>0</v>
      </c>
      <c r="D40" s="11">
        <f t="shared" ref="D40:BO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11">
        <f t="shared" si="10"/>
        <v>0</v>
      </c>
      <c r="BL40" s="11">
        <f t="shared" si="10"/>
        <v>0</v>
      </c>
      <c r="BM40" s="11">
        <f t="shared" si="10"/>
        <v>0</v>
      </c>
      <c r="BN40" s="11">
        <f t="shared" si="10"/>
        <v>0</v>
      </c>
      <c r="BO40" s="11">
        <f t="shared" si="10"/>
        <v>0</v>
      </c>
      <c r="BP40" s="11">
        <f t="shared" ref="BP40:EA40" si="11">BP39/25%</f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si="11"/>
        <v>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 t="shared" si="11"/>
        <v>0</v>
      </c>
      <c r="DX40" s="11">
        <f t="shared" si="11"/>
        <v>0</v>
      </c>
      <c r="DY40" s="11">
        <f t="shared" si="11"/>
        <v>0</v>
      </c>
      <c r="DZ40" s="11">
        <f t="shared" si="11"/>
        <v>0</v>
      </c>
      <c r="EA40" s="11">
        <f t="shared" si="11"/>
        <v>0</v>
      </c>
      <c r="EB40" s="11">
        <f t="shared" ref="EB40:GM40" si="12">EB39/25%</f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si="12"/>
        <v>0</v>
      </c>
      <c r="GF40" s="11">
        <f t="shared" si="12"/>
        <v>0</v>
      </c>
      <c r="GG40" s="11">
        <f t="shared" si="12"/>
        <v>0</v>
      </c>
      <c r="GH40" s="11">
        <f t="shared" si="12"/>
        <v>0</v>
      </c>
      <c r="GI40" s="11">
        <f t="shared" si="12"/>
        <v>0</v>
      </c>
      <c r="GJ40" s="11">
        <f t="shared" si="12"/>
        <v>0</v>
      </c>
      <c r="GK40" s="11">
        <f t="shared" si="12"/>
        <v>0</v>
      </c>
      <c r="GL40" s="11">
        <f t="shared" si="12"/>
        <v>0</v>
      </c>
      <c r="GM40" s="11">
        <f t="shared" si="12"/>
        <v>0</v>
      </c>
      <c r="GN40" s="11">
        <f t="shared" ref="GN40:IY40" si="13">GN39/25%</f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si="13"/>
        <v>0</v>
      </c>
      <c r="IR40" s="11">
        <f t="shared" si="13"/>
        <v>0</v>
      </c>
      <c r="IS40" s="11">
        <f t="shared" si="13"/>
        <v>0</v>
      </c>
      <c r="IT40" s="11">
        <f t="shared" si="13"/>
        <v>0</v>
      </c>
      <c r="IU40" s="11">
        <f t="shared" si="13"/>
        <v>0</v>
      </c>
      <c r="IV40" s="11">
        <f t="shared" si="13"/>
        <v>0</v>
      </c>
      <c r="IW40" s="11">
        <f t="shared" si="13"/>
        <v>0</v>
      </c>
      <c r="IX40" s="11">
        <f t="shared" si="13"/>
        <v>0</v>
      </c>
      <c r="IY40" s="11">
        <f t="shared" si="13"/>
        <v>0</v>
      </c>
      <c r="IZ40" s="11">
        <f t="shared" ref="IZ40:LK40" si="14">IZ39/25%</f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si="14"/>
        <v>0</v>
      </c>
      <c r="LD40" s="11">
        <f t="shared" si="14"/>
        <v>0</v>
      </c>
      <c r="LE40" s="11">
        <f t="shared" si="14"/>
        <v>0</v>
      </c>
      <c r="LF40" s="11">
        <f t="shared" si="14"/>
        <v>0</v>
      </c>
      <c r="LG40" s="11">
        <f t="shared" si="14"/>
        <v>0</v>
      </c>
      <c r="LH40" s="11">
        <f t="shared" si="14"/>
        <v>0</v>
      </c>
      <c r="LI40" s="11">
        <f t="shared" si="14"/>
        <v>0</v>
      </c>
      <c r="LJ40" s="11">
        <f t="shared" si="14"/>
        <v>0</v>
      </c>
      <c r="LK40" s="11">
        <f t="shared" si="14"/>
        <v>0</v>
      </c>
      <c r="LL40" s="11">
        <f t="shared" ref="LL40:NW40" si="15">LL39/25%</f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si="15"/>
        <v>0</v>
      </c>
      <c r="NP40" s="11">
        <f t="shared" si="15"/>
        <v>0</v>
      </c>
      <c r="NQ40" s="11">
        <f t="shared" si="15"/>
        <v>0</v>
      </c>
      <c r="NR40" s="11">
        <f t="shared" si="15"/>
        <v>0</v>
      </c>
      <c r="NS40" s="11">
        <f t="shared" si="15"/>
        <v>0</v>
      </c>
      <c r="NT40" s="11">
        <f t="shared" si="15"/>
        <v>0</v>
      </c>
      <c r="NU40" s="11">
        <f t="shared" si="15"/>
        <v>0</v>
      </c>
      <c r="NV40" s="11">
        <f t="shared" si="15"/>
        <v>0</v>
      </c>
      <c r="NW40" s="11">
        <f t="shared" si="15"/>
        <v>0</v>
      </c>
      <c r="NX40" s="11">
        <f t="shared" ref="NX40:QI40" si="16">NX39/25%</f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si="16"/>
        <v>0</v>
      </c>
      <c r="QB40" s="11">
        <f t="shared" si="16"/>
        <v>0</v>
      </c>
      <c r="QC40" s="11">
        <f t="shared" si="16"/>
        <v>0</v>
      </c>
      <c r="QD40" s="11">
        <f t="shared" si="16"/>
        <v>0</v>
      </c>
      <c r="QE40" s="11">
        <f t="shared" si="16"/>
        <v>0</v>
      </c>
      <c r="QF40" s="11">
        <f t="shared" si="16"/>
        <v>0</v>
      </c>
      <c r="QG40" s="11">
        <f t="shared" si="16"/>
        <v>0</v>
      </c>
      <c r="QH40" s="11">
        <f t="shared" si="16"/>
        <v>0</v>
      </c>
      <c r="QI40" s="11">
        <f t="shared" si="16"/>
        <v>0</v>
      </c>
      <c r="QJ40" s="11">
        <f t="shared" ref="QJ40:SU40" si="17">QJ39/25%</f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si="17"/>
        <v>0</v>
      </c>
      <c r="SN40" s="11">
        <f t="shared" si="17"/>
        <v>0</v>
      </c>
      <c r="SO40" s="11">
        <f t="shared" si="17"/>
        <v>0</v>
      </c>
      <c r="SP40" s="11">
        <f t="shared" si="17"/>
        <v>0</v>
      </c>
      <c r="SQ40" s="11">
        <f t="shared" si="17"/>
        <v>0</v>
      </c>
      <c r="SR40" s="11">
        <f t="shared" si="17"/>
        <v>0</v>
      </c>
      <c r="SS40" s="11">
        <f t="shared" si="17"/>
        <v>0</v>
      </c>
      <c r="ST40" s="11">
        <f t="shared" si="17"/>
        <v>0</v>
      </c>
      <c r="SU40" s="11">
        <f t="shared" si="17"/>
        <v>0</v>
      </c>
      <c r="SV40" s="11">
        <f t="shared" ref="SV40:VG40" si="18">SV39/25%</f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si="18"/>
        <v>0</v>
      </c>
      <c r="UZ40" s="11">
        <f t="shared" si="18"/>
        <v>0</v>
      </c>
      <c r="VA40" s="11">
        <f t="shared" si="18"/>
        <v>0</v>
      </c>
      <c r="VB40" s="11">
        <f t="shared" si="18"/>
        <v>0</v>
      </c>
      <c r="VC40" s="11">
        <f t="shared" si="18"/>
        <v>0</v>
      </c>
      <c r="VD40" s="11">
        <f t="shared" si="18"/>
        <v>0</v>
      </c>
      <c r="VE40" s="11">
        <f t="shared" si="18"/>
        <v>0</v>
      </c>
      <c r="VF40" s="11">
        <f t="shared" si="18"/>
        <v>0</v>
      </c>
      <c r="VG40" s="11">
        <f t="shared" si="18"/>
        <v>0</v>
      </c>
      <c r="VH40" s="11">
        <f t="shared" ref="VH40:VU40" si="19">VH39/25%</f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  <c r="VQ40" s="11">
        <f t="shared" si="19"/>
        <v>0</v>
      </c>
      <c r="VR40" s="11">
        <f t="shared" si="19"/>
        <v>0</v>
      </c>
      <c r="VS40" s="11">
        <f t="shared" si="19"/>
        <v>0</v>
      </c>
      <c r="VT40" s="11">
        <f t="shared" si="19"/>
        <v>0</v>
      </c>
      <c r="VU40" s="11">
        <f t="shared" si="19"/>
        <v>0</v>
      </c>
    </row>
    <row r="42" spans="1:593" x14ac:dyDescent="0.25">
      <c r="B42" t="s">
        <v>3209</v>
      </c>
    </row>
    <row r="43" spans="1:593" x14ac:dyDescent="0.25">
      <c r="B43" t="s">
        <v>3210</v>
      </c>
      <c r="C43" t="s">
        <v>3228</v>
      </c>
      <c r="D43">
        <f>(C40+F40+I40+L40+O40+R40+U40+X40+AA40+AD40+AG40+AJ40+AM40+AP40+AS40+AV40+AY40+BB40+BE40+BH40+BK40+BN40+BQ40+BT40+BW40)/25</f>
        <v>0</v>
      </c>
    </row>
    <row r="44" spans="1:593" x14ac:dyDescent="0.25">
      <c r="B44" t="s">
        <v>3211</v>
      </c>
      <c r="C44" t="s">
        <v>3228</v>
      </c>
      <c r="D44">
        <f>(D40+G40+J40+M40+P40+S40+V40+Y40+AB40+AE40+AH40+AK40+AN40+AQ40+AT40+AW40+AZ40+BC40+BF40+BI40+BL40+BO40+BR40+BU40+BX40)/25</f>
        <v>0</v>
      </c>
    </row>
    <row r="45" spans="1:593" x14ac:dyDescent="0.25">
      <c r="B45" t="s">
        <v>3212</v>
      </c>
      <c r="C45" t="s">
        <v>3228</v>
      </c>
      <c r="D45">
        <f>(E40+H40+K40+N40+Q40+T40+W40+Z40+AC40+AF40+AI40+AL40+AO40+AR40+AU40+AX40+BA40+BD40+BG40+BJ40+BM40+BP40+BS40+BV40+BY40)/25</f>
        <v>0</v>
      </c>
    </row>
    <row r="47" spans="1:593" x14ac:dyDescent="0.25">
      <c r="B47" t="s">
        <v>3210</v>
      </c>
      <c r="C47" t="s">
        <v>3229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0</v>
      </c>
    </row>
    <row r="48" spans="1:593" x14ac:dyDescent="0.25">
      <c r="B48" t="s">
        <v>3211</v>
      </c>
      <c r="C48" t="s">
        <v>3229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0</v>
      </c>
    </row>
    <row r="49" spans="2:4" x14ac:dyDescent="0.25">
      <c r="B49" t="s">
        <v>3212</v>
      </c>
      <c r="C49" t="s">
        <v>3229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0</v>
      </c>
    </row>
    <row r="51" spans="2:4" x14ac:dyDescent="0.25">
      <c r="B51" t="s">
        <v>3210</v>
      </c>
      <c r="C51" t="s">
        <v>3230</v>
      </c>
      <c r="D51">
        <f>(IU40+IX40+JA40+JD40+JG40+JJ40+JM40+JP40+JS40+JV40+JY40+KB40+KE40)/13</f>
        <v>0</v>
      </c>
    </row>
    <row r="52" spans="2:4" x14ac:dyDescent="0.25">
      <c r="B52" t="s">
        <v>3211</v>
      </c>
      <c r="C52" t="s">
        <v>3230</v>
      </c>
      <c r="D52">
        <f>(IV40+IY40+JB40+JE40+JH40+JK40+JQ40+JT40+JW40+JZ40+KC40+KF40)/13</f>
        <v>0</v>
      </c>
    </row>
    <row r="53" spans="2:4" x14ac:dyDescent="0.25">
      <c r="B53" t="s">
        <v>3212</v>
      </c>
      <c r="C53" t="s">
        <v>3230</v>
      </c>
      <c r="D53">
        <f>(IW40+IZ40+JC40+JF40+JI40+JL40+JO40+JR40+JU40+JX40+KA40+KD40+KG40)/13</f>
        <v>0</v>
      </c>
    </row>
    <row r="55" spans="2:4" x14ac:dyDescent="0.25">
      <c r="B55" t="s">
        <v>3210</v>
      </c>
      <c r="C55" t="s">
        <v>3231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0</v>
      </c>
    </row>
    <row r="56" spans="2:4" x14ac:dyDescent="0.25">
      <c r="B56" t="s">
        <v>3211</v>
      </c>
      <c r="C56" t="s">
        <v>3231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0</v>
      </c>
    </row>
    <row r="57" spans="2:4" x14ac:dyDescent="0.25">
      <c r="B57" t="s">
        <v>3212</v>
      </c>
      <c r="C57" t="s">
        <v>3231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0</v>
      </c>
    </row>
    <row r="59" spans="2:4" x14ac:dyDescent="0.25">
      <c r="B59" t="s">
        <v>3210</v>
      </c>
      <c r="C59" t="s">
        <v>3232</v>
      </c>
      <c r="D59">
        <f>(RI40+RL40+RO40+RR40+RU40+RX40+SA40+SD40+SG40+SJ40+SM40+SP40+SS40+SV40+SY40+TB40+TE40+TH40+TK40+TN40+TQ40+TT40+TW40+TZ40+UC40+UF40+UI40+UL40+UO40+UR40+UU40+UX40+VA40+VD40+VG40+VJ40+VM40+VS40)/39</f>
        <v>0</v>
      </c>
    </row>
    <row r="60" spans="2:4" x14ac:dyDescent="0.25">
      <c r="B60" t="s">
        <v>3211</v>
      </c>
      <c r="C60" t="s">
        <v>3232</v>
      </c>
      <c r="D60">
        <f>(RJ40+RM40+RP40+RS40+RV40+RY40+SB40+SE40+SH40+SK40+SN40+SQ40+ST40+SW40+SZ40+TC40+TF40+TI40+TL40+TO40+TR40+TU40+TX40+UA40+UD40+UG40+UJ40+UM40+UP40+US40+UV40+UY40+VB40+VE40+VH40+VK40+VN40+VQ40+VT40)/39</f>
        <v>0</v>
      </c>
    </row>
    <row r="61" spans="2:4" x14ac:dyDescent="0.25">
      <c r="B61" t="s">
        <v>3212</v>
      </c>
      <c r="C61" t="s">
        <v>3232</v>
      </c>
      <c r="D61">
        <f>(RK40+RN40+RQ40+RT40+RW40+RZ40+SC40+SF40+SI40+SL40+SO40+SR40+SU40+SX40+TA40+TD40+TG40+TJ40+TM40+TP40+TS40+TV40+TY40+UB40+UE40+UH40+UK40+UN40+UQ40+UT40+UW40+UZ40+VC40+VF40+VI40+VL40+VO40+VR40+VU40)/39</f>
        <v>0</v>
      </c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61"/>
  <sheetViews>
    <sheetView topLeftCell="A20" workbookViewId="0">
      <selection activeCell="A40" sqref="A40:B40"/>
    </sheetView>
  </sheetViews>
  <sheetFormatPr defaultRowHeight="15" x14ac:dyDescent="0.25"/>
  <cols>
    <col min="2" max="2" width="32.7109375" customWidth="1"/>
  </cols>
  <sheetData>
    <row r="1" spans="1:707" ht="15.75" x14ac:dyDescent="0.25">
      <c r="A1" s="6" t="s">
        <v>367</v>
      </c>
      <c r="B1" s="15" t="s">
        <v>2171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3236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74" t="s">
        <v>0</v>
      </c>
      <c r="B4" s="74" t="s">
        <v>1</v>
      </c>
      <c r="C4" s="122" t="s">
        <v>87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78" t="s">
        <v>2</v>
      </c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 t="s">
        <v>2</v>
      </c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 t="s">
        <v>2</v>
      </c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 t="s">
        <v>2</v>
      </c>
      <c r="HO4" s="76"/>
      <c r="HP4" s="76"/>
      <c r="HQ4" s="76"/>
      <c r="HR4" s="76"/>
      <c r="HS4" s="76"/>
      <c r="HT4" s="76"/>
      <c r="HU4" s="76"/>
      <c r="HV4" s="76"/>
      <c r="HW4" s="76"/>
      <c r="HX4" s="76"/>
      <c r="HY4" s="76"/>
      <c r="HZ4" s="76"/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6"/>
      <c r="IU4" s="76"/>
      <c r="IV4" s="76"/>
      <c r="IW4" s="76"/>
      <c r="IX4" s="76"/>
      <c r="IY4" s="76"/>
      <c r="IZ4" s="76"/>
      <c r="JA4" s="76"/>
      <c r="JB4" s="76"/>
      <c r="JC4" s="76"/>
      <c r="JD4" s="76"/>
      <c r="JE4" s="76"/>
      <c r="JF4" s="76"/>
      <c r="JG4" s="76"/>
      <c r="JH4" s="76"/>
      <c r="JI4" s="76"/>
      <c r="JJ4" s="76"/>
      <c r="JK4" s="76"/>
      <c r="JL4" s="76"/>
      <c r="JM4" s="76"/>
      <c r="JN4" s="76"/>
      <c r="JO4" s="76"/>
      <c r="JP4" s="76"/>
      <c r="JQ4" s="76"/>
      <c r="JR4" s="76"/>
      <c r="JS4" s="76"/>
      <c r="JT4" s="76"/>
      <c r="JU4" s="76"/>
      <c r="JV4" s="76"/>
      <c r="JW4" s="76"/>
      <c r="JX4" s="76"/>
      <c r="JY4" s="76"/>
      <c r="JZ4" s="76"/>
      <c r="KA4" s="76"/>
      <c r="KB4" s="76"/>
      <c r="KC4" s="76"/>
      <c r="KD4" s="76"/>
      <c r="KE4" s="76"/>
      <c r="KF4" s="76"/>
      <c r="KG4" s="76"/>
      <c r="KH4" s="76"/>
      <c r="KI4" s="76"/>
      <c r="KJ4" s="76"/>
      <c r="KK4" s="76"/>
      <c r="KL4" s="76"/>
      <c r="KM4" s="76"/>
      <c r="KN4" s="76"/>
      <c r="KO4" s="76"/>
      <c r="KP4" s="76"/>
      <c r="KQ4" s="76"/>
      <c r="KR4" s="76"/>
      <c r="KS4" s="76"/>
      <c r="KT4" s="76"/>
      <c r="KU4" s="76"/>
      <c r="KV4" s="77"/>
      <c r="KW4" s="108" t="s">
        <v>181</v>
      </c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/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91"/>
      <c r="MB4" s="91"/>
      <c r="MC4" s="91"/>
      <c r="MD4" s="91"/>
      <c r="ME4" s="91"/>
      <c r="MF4" s="91"/>
      <c r="MG4" s="91"/>
      <c r="MH4" s="91"/>
      <c r="MI4" s="91"/>
      <c r="MJ4" s="91"/>
      <c r="MK4" s="91"/>
      <c r="ML4" s="91"/>
      <c r="MM4" s="91"/>
      <c r="MN4" s="91"/>
      <c r="MO4" s="91"/>
      <c r="MP4" s="101" t="s">
        <v>244</v>
      </c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3"/>
      <c r="OR4" s="126" t="s">
        <v>244</v>
      </c>
      <c r="OS4" s="126"/>
      <c r="OT4" s="126"/>
      <c r="OU4" s="126"/>
      <c r="OV4" s="126"/>
      <c r="OW4" s="126"/>
      <c r="OX4" s="126"/>
      <c r="OY4" s="126"/>
      <c r="OZ4" s="126"/>
      <c r="PA4" s="126"/>
      <c r="PB4" s="126"/>
      <c r="PC4" s="126"/>
      <c r="PD4" s="126"/>
      <c r="PE4" s="126"/>
      <c r="PF4" s="126"/>
      <c r="PG4" s="126"/>
      <c r="PH4" s="126"/>
      <c r="PI4" s="126"/>
      <c r="PJ4" s="126"/>
      <c r="PK4" s="126"/>
      <c r="PL4" s="126"/>
      <c r="PM4" s="126"/>
      <c r="PN4" s="126"/>
      <c r="PO4" s="126"/>
      <c r="PP4" s="126"/>
      <c r="PQ4" s="126"/>
      <c r="PR4" s="126"/>
      <c r="PS4" s="126"/>
      <c r="PT4" s="126"/>
      <c r="PU4" s="126"/>
      <c r="PV4" s="126" t="s">
        <v>244</v>
      </c>
      <c r="PW4" s="126"/>
      <c r="PX4" s="126"/>
      <c r="PY4" s="126"/>
      <c r="PZ4" s="126"/>
      <c r="QA4" s="126"/>
      <c r="QB4" s="126"/>
      <c r="QC4" s="126"/>
      <c r="QD4" s="126"/>
      <c r="QE4" s="126"/>
      <c r="QF4" s="126"/>
      <c r="QG4" s="126"/>
      <c r="QH4" s="126"/>
      <c r="QI4" s="126"/>
      <c r="QJ4" s="126"/>
      <c r="QK4" s="126"/>
      <c r="QL4" s="126"/>
      <c r="QM4" s="126"/>
      <c r="QN4" s="126"/>
      <c r="QO4" s="126"/>
      <c r="QP4" s="126"/>
      <c r="QQ4" s="126"/>
      <c r="QR4" s="126"/>
      <c r="QS4" s="126"/>
      <c r="QT4" s="126"/>
      <c r="QU4" s="126"/>
      <c r="QV4" s="126"/>
      <c r="QW4" s="126"/>
      <c r="QX4" s="126"/>
      <c r="QY4" s="126"/>
      <c r="QZ4" s="126"/>
      <c r="RA4" s="126"/>
      <c r="RB4" s="126"/>
      <c r="RC4" s="126"/>
      <c r="RD4" s="126"/>
      <c r="RE4" s="126"/>
      <c r="RF4" s="101" t="s">
        <v>244</v>
      </c>
      <c r="RG4" s="102"/>
      <c r="RH4" s="102"/>
      <c r="RI4" s="102"/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2"/>
      <c r="RX4" s="102"/>
      <c r="RY4" s="102"/>
      <c r="RZ4" s="102"/>
      <c r="SA4" s="102"/>
      <c r="SB4" s="102"/>
      <c r="SC4" s="102"/>
      <c r="SD4" s="102"/>
      <c r="SE4" s="102"/>
      <c r="SF4" s="102"/>
      <c r="SG4" s="102"/>
      <c r="SH4" s="102"/>
      <c r="SI4" s="102"/>
      <c r="SJ4" s="102"/>
      <c r="SK4" s="102"/>
      <c r="SL4" s="103"/>
      <c r="SM4" s="78" t="s">
        <v>244</v>
      </c>
      <c r="SN4" s="79"/>
      <c r="SO4" s="79"/>
      <c r="SP4" s="79"/>
      <c r="SQ4" s="79"/>
      <c r="SR4" s="79"/>
      <c r="SS4" s="79"/>
      <c r="ST4" s="79"/>
      <c r="SU4" s="79"/>
      <c r="SV4" s="79"/>
      <c r="SW4" s="79"/>
      <c r="SX4" s="79"/>
      <c r="SY4" s="79"/>
      <c r="SZ4" s="79"/>
      <c r="TA4" s="79"/>
      <c r="TB4" s="79"/>
      <c r="TC4" s="79"/>
      <c r="TD4" s="79"/>
      <c r="TE4" s="79"/>
      <c r="TF4" s="79"/>
      <c r="TG4" s="79"/>
      <c r="TH4" s="79"/>
      <c r="TI4" s="79"/>
      <c r="TJ4" s="79"/>
      <c r="TK4" s="79"/>
      <c r="TL4" s="79"/>
      <c r="TM4" s="79"/>
      <c r="TN4" s="79"/>
      <c r="TO4" s="79"/>
      <c r="TP4" s="79"/>
      <c r="TQ4" s="79"/>
      <c r="TR4" s="79"/>
      <c r="TS4" s="79"/>
      <c r="TT4" s="79"/>
      <c r="TU4" s="79"/>
      <c r="TV4" s="79"/>
      <c r="TW4" s="79"/>
      <c r="TX4" s="79"/>
      <c r="TY4" s="79"/>
      <c r="TZ4" s="79"/>
      <c r="UA4" s="79"/>
      <c r="UB4" s="80"/>
      <c r="UC4" s="86" t="s">
        <v>291</v>
      </c>
      <c r="UD4" s="105"/>
      <c r="UE4" s="105"/>
      <c r="UF4" s="105"/>
      <c r="UG4" s="105"/>
      <c r="UH4" s="105"/>
      <c r="UI4" s="105"/>
      <c r="UJ4" s="105"/>
      <c r="UK4" s="105"/>
      <c r="UL4" s="105"/>
      <c r="UM4" s="105"/>
      <c r="UN4" s="105"/>
      <c r="UO4" s="105"/>
      <c r="UP4" s="105"/>
      <c r="UQ4" s="105"/>
      <c r="UR4" s="105"/>
      <c r="US4" s="105"/>
      <c r="UT4" s="105"/>
      <c r="UU4" s="105"/>
      <c r="UV4" s="105"/>
      <c r="UW4" s="105"/>
      <c r="UX4" s="105"/>
      <c r="UY4" s="105"/>
      <c r="UZ4" s="105"/>
      <c r="VA4" s="105"/>
      <c r="VB4" s="105"/>
      <c r="VC4" s="105"/>
      <c r="VD4" s="105"/>
      <c r="VE4" s="105"/>
      <c r="VF4" s="105"/>
      <c r="VG4" s="105"/>
      <c r="VH4" s="105"/>
      <c r="VI4" s="105"/>
      <c r="VJ4" s="105"/>
      <c r="VK4" s="105"/>
      <c r="VL4" s="105"/>
      <c r="VM4" s="105"/>
      <c r="VN4" s="105"/>
      <c r="VO4" s="105"/>
      <c r="VP4" s="105"/>
      <c r="VQ4" s="105"/>
      <c r="VR4" s="105"/>
      <c r="VS4" s="105"/>
      <c r="VT4" s="105"/>
      <c r="VU4" s="105"/>
      <c r="VV4" s="105"/>
      <c r="VW4" s="105"/>
      <c r="VX4" s="105"/>
      <c r="VY4" s="105"/>
      <c r="VZ4" s="105"/>
      <c r="WA4" s="105"/>
      <c r="WB4" s="105"/>
      <c r="WC4" s="105"/>
      <c r="WD4" s="105"/>
      <c r="WE4" s="105"/>
      <c r="WF4" s="105"/>
      <c r="WG4" s="105"/>
      <c r="WH4" s="105"/>
      <c r="WI4" s="105"/>
      <c r="WJ4" s="105"/>
      <c r="WK4" s="105"/>
      <c r="WL4" s="105"/>
      <c r="WM4" s="105"/>
      <c r="WN4" s="105"/>
      <c r="WO4" s="105"/>
      <c r="WP4" s="105"/>
      <c r="WQ4" s="105"/>
      <c r="WR4" s="105"/>
      <c r="WS4" s="105"/>
      <c r="WT4" s="105"/>
      <c r="WU4" s="105"/>
      <c r="WV4" s="105"/>
      <c r="WW4" s="105"/>
      <c r="WX4" s="105"/>
      <c r="WY4" s="105"/>
      <c r="WZ4" s="105"/>
      <c r="XA4" s="105"/>
      <c r="XB4" s="105"/>
      <c r="XC4" s="105"/>
      <c r="XD4" s="105"/>
      <c r="XE4" s="105"/>
      <c r="XF4" s="105"/>
      <c r="XG4" s="105"/>
      <c r="XH4" s="105"/>
      <c r="XI4" s="105"/>
      <c r="XJ4" s="105"/>
      <c r="XK4" s="105"/>
      <c r="XL4" s="105"/>
      <c r="XM4" s="105"/>
      <c r="XN4" s="105"/>
      <c r="XO4" s="105"/>
      <c r="XP4" s="105"/>
      <c r="XQ4" s="105"/>
      <c r="XR4" s="105"/>
      <c r="XS4" s="105"/>
      <c r="XT4" s="105"/>
      <c r="XU4" s="105"/>
      <c r="XV4" s="105"/>
      <c r="XW4" s="105"/>
      <c r="XX4" s="105"/>
      <c r="XY4" s="105"/>
      <c r="XZ4" s="105"/>
      <c r="YA4" s="105"/>
      <c r="YB4" s="105"/>
      <c r="YC4" s="105"/>
      <c r="YD4" s="105"/>
      <c r="YE4" s="105"/>
      <c r="YF4" s="105"/>
      <c r="YG4" s="105"/>
      <c r="YH4" s="105"/>
      <c r="YI4" s="105"/>
      <c r="YJ4" s="105"/>
      <c r="YK4" s="105"/>
      <c r="YL4" s="105"/>
      <c r="YM4" s="105"/>
      <c r="YN4" s="105"/>
      <c r="YO4" s="105"/>
      <c r="YP4" s="105"/>
      <c r="YQ4" s="105"/>
      <c r="YR4" s="105"/>
      <c r="YS4" s="105"/>
      <c r="YT4" s="105"/>
      <c r="YU4" s="105"/>
      <c r="YV4" s="105"/>
      <c r="YW4" s="105"/>
      <c r="YX4" s="105"/>
      <c r="YY4" s="105"/>
      <c r="YZ4" s="105"/>
      <c r="ZA4" s="105"/>
      <c r="ZB4" s="105"/>
      <c r="ZC4" s="105"/>
      <c r="ZD4" s="105"/>
      <c r="ZE4" s="105"/>
      <c r="ZF4" s="105"/>
      <c r="ZG4" s="105"/>
      <c r="ZH4" s="105"/>
      <c r="ZI4" s="105"/>
      <c r="ZJ4" s="105"/>
      <c r="ZK4" s="105"/>
      <c r="ZL4" s="105"/>
      <c r="ZM4" s="105"/>
      <c r="ZN4" s="105"/>
      <c r="ZO4" s="105"/>
      <c r="ZP4" s="105"/>
      <c r="ZQ4" s="105"/>
      <c r="ZR4" s="105"/>
      <c r="ZS4" s="105"/>
      <c r="ZT4" s="105"/>
      <c r="ZU4" s="105"/>
      <c r="ZV4" s="105"/>
      <c r="ZW4" s="105"/>
      <c r="ZX4" s="105"/>
      <c r="ZY4" s="105"/>
      <c r="ZZ4" s="105"/>
      <c r="AAA4" s="105"/>
      <c r="AAB4" s="105"/>
      <c r="AAC4" s="105"/>
      <c r="AAD4" s="105"/>
      <c r="AAE4" s="106"/>
    </row>
    <row r="5" spans="1:707" ht="15" customHeight="1" x14ac:dyDescent="0.25">
      <c r="A5" s="74"/>
      <c r="B5" s="74"/>
      <c r="C5" s="64" t="s">
        <v>88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5" t="s">
        <v>86</v>
      </c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134" t="s">
        <v>3</v>
      </c>
      <c r="EL5" s="134"/>
      <c r="EM5" s="134"/>
      <c r="EN5" s="134"/>
      <c r="EO5" s="134"/>
      <c r="EP5" s="134"/>
      <c r="EQ5" s="134"/>
      <c r="ER5" s="134"/>
      <c r="ES5" s="134"/>
      <c r="ET5" s="134"/>
      <c r="EU5" s="134"/>
      <c r="EV5" s="134"/>
      <c r="EW5" s="134"/>
      <c r="EX5" s="134"/>
      <c r="EY5" s="134"/>
      <c r="EZ5" s="134"/>
      <c r="FA5" s="134"/>
      <c r="FB5" s="134"/>
      <c r="FC5" s="134"/>
      <c r="FD5" s="134"/>
      <c r="FE5" s="134"/>
      <c r="FF5" s="134"/>
      <c r="FG5" s="134"/>
      <c r="FH5" s="134"/>
      <c r="FI5" s="134"/>
      <c r="FJ5" s="134"/>
      <c r="FK5" s="134"/>
      <c r="FL5" s="134"/>
      <c r="FM5" s="134"/>
      <c r="FN5" s="134"/>
      <c r="FO5" s="134"/>
      <c r="FP5" s="134"/>
      <c r="FQ5" s="134"/>
      <c r="FR5" s="134"/>
      <c r="FS5" s="134"/>
      <c r="FT5" s="134"/>
      <c r="FU5" s="134"/>
      <c r="FV5" s="134"/>
      <c r="FW5" s="134"/>
      <c r="FX5" s="134" t="s">
        <v>2374</v>
      </c>
      <c r="FY5" s="134"/>
      <c r="FZ5" s="134"/>
      <c r="GA5" s="134"/>
      <c r="GB5" s="134"/>
      <c r="GC5" s="134"/>
      <c r="GD5" s="134"/>
      <c r="GE5" s="134"/>
      <c r="GF5" s="134"/>
      <c r="GG5" s="134"/>
      <c r="GH5" s="134"/>
      <c r="GI5" s="134"/>
      <c r="GJ5" s="134"/>
      <c r="GK5" s="134"/>
      <c r="GL5" s="134"/>
      <c r="GM5" s="134"/>
      <c r="GN5" s="134"/>
      <c r="GO5" s="134"/>
      <c r="GP5" s="134"/>
      <c r="GQ5" s="134"/>
      <c r="GR5" s="134"/>
      <c r="GS5" s="134"/>
      <c r="GT5" s="134"/>
      <c r="GU5" s="134"/>
      <c r="GV5" s="134"/>
      <c r="GW5" s="134"/>
      <c r="GX5" s="134"/>
      <c r="GY5" s="134"/>
      <c r="GZ5" s="134"/>
      <c r="HA5" s="134"/>
      <c r="HB5" s="134"/>
      <c r="HC5" s="134"/>
      <c r="HD5" s="134"/>
      <c r="HE5" s="134"/>
      <c r="HF5" s="134"/>
      <c r="HG5" s="134"/>
      <c r="HH5" s="134"/>
      <c r="HI5" s="134"/>
      <c r="HJ5" s="134"/>
      <c r="HK5" s="134"/>
      <c r="HL5" s="134"/>
      <c r="HM5" s="134"/>
      <c r="HN5" s="134" t="s">
        <v>898</v>
      </c>
      <c r="HO5" s="134"/>
      <c r="HP5" s="134"/>
      <c r="HQ5" s="134"/>
      <c r="HR5" s="134"/>
      <c r="HS5" s="134"/>
      <c r="HT5" s="134"/>
      <c r="HU5" s="134"/>
      <c r="HV5" s="134"/>
      <c r="HW5" s="134"/>
      <c r="HX5" s="134"/>
      <c r="HY5" s="134"/>
      <c r="HZ5" s="134"/>
      <c r="IA5" s="134"/>
      <c r="IB5" s="134"/>
      <c r="IC5" s="134"/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34"/>
      <c r="IU5" s="134"/>
      <c r="IV5" s="134"/>
      <c r="IW5" s="134"/>
      <c r="IX5" s="134"/>
      <c r="IY5" s="134"/>
      <c r="IZ5" s="134"/>
      <c r="JA5" s="134"/>
      <c r="JB5" s="134"/>
      <c r="JC5" s="134"/>
      <c r="JD5" s="134"/>
      <c r="JE5" s="134"/>
      <c r="JF5" s="134"/>
      <c r="JG5" s="134"/>
      <c r="JH5" s="134"/>
      <c r="JI5" s="134"/>
      <c r="JJ5" s="134"/>
      <c r="JK5" s="134"/>
      <c r="JL5" s="134"/>
      <c r="JM5" s="134"/>
      <c r="JN5" s="134"/>
      <c r="JO5" s="134"/>
      <c r="JP5" s="134"/>
      <c r="JQ5" s="134"/>
      <c r="JR5" s="134"/>
      <c r="JS5" s="134"/>
      <c r="JT5" s="134"/>
      <c r="JU5" s="134"/>
      <c r="JV5" s="134"/>
      <c r="JW5" s="134"/>
      <c r="JX5" s="134"/>
      <c r="JY5" s="134"/>
      <c r="JZ5" s="134"/>
      <c r="KA5" s="134"/>
      <c r="KB5" s="134"/>
      <c r="KC5" s="134"/>
      <c r="KD5" s="134"/>
      <c r="KE5" s="134"/>
      <c r="KF5" s="134"/>
      <c r="KG5" s="134"/>
      <c r="KH5" s="134"/>
      <c r="KI5" s="134"/>
      <c r="KJ5" s="134"/>
      <c r="KK5" s="134"/>
      <c r="KL5" s="134"/>
      <c r="KM5" s="134"/>
      <c r="KN5" s="134"/>
      <c r="KO5" s="134"/>
      <c r="KP5" s="134"/>
      <c r="KQ5" s="134"/>
      <c r="KR5" s="134"/>
      <c r="KS5" s="134"/>
      <c r="KT5" s="134"/>
      <c r="KU5" s="134"/>
      <c r="KV5" s="134"/>
      <c r="KW5" s="64" t="s">
        <v>908</v>
      </c>
      <c r="KX5" s="64"/>
      <c r="KY5" s="64"/>
      <c r="KZ5" s="64"/>
      <c r="LA5" s="64"/>
      <c r="LB5" s="64"/>
      <c r="LC5" s="64"/>
      <c r="LD5" s="64"/>
      <c r="LE5" s="64"/>
      <c r="LF5" s="64"/>
      <c r="LG5" s="64"/>
      <c r="LH5" s="64"/>
      <c r="LI5" s="64"/>
      <c r="LJ5" s="64"/>
      <c r="LK5" s="64"/>
      <c r="LL5" s="64"/>
      <c r="LM5" s="64"/>
      <c r="LN5" s="64"/>
      <c r="LO5" s="64"/>
      <c r="LP5" s="64"/>
      <c r="LQ5" s="64"/>
      <c r="LR5" s="64"/>
      <c r="LS5" s="64"/>
      <c r="LT5" s="64"/>
      <c r="LU5" s="64"/>
      <c r="LV5" s="64"/>
      <c r="LW5" s="64"/>
      <c r="LX5" s="64"/>
      <c r="LY5" s="64"/>
      <c r="LZ5" s="64"/>
      <c r="MA5" s="64"/>
      <c r="MB5" s="64"/>
      <c r="MC5" s="64"/>
      <c r="MD5" s="64"/>
      <c r="ME5" s="64"/>
      <c r="MF5" s="64"/>
      <c r="MG5" s="64"/>
      <c r="MH5" s="64"/>
      <c r="MI5" s="64"/>
      <c r="MJ5" s="64"/>
      <c r="MK5" s="64"/>
      <c r="ML5" s="64"/>
      <c r="MM5" s="64"/>
      <c r="MN5" s="64"/>
      <c r="MO5" s="64"/>
      <c r="MP5" s="59" t="s">
        <v>387</v>
      </c>
      <c r="MQ5" s="59"/>
      <c r="MR5" s="59"/>
      <c r="MS5" s="59"/>
      <c r="MT5" s="59"/>
      <c r="MU5" s="59"/>
      <c r="MV5" s="59"/>
      <c r="MW5" s="59"/>
      <c r="MX5" s="59"/>
      <c r="MY5" s="59"/>
      <c r="MZ5" s="59"/>
      <c r="NA5" s="59"/>
      <c r="NB5" s="59"/>
      <c r="NC5" s="59"/>
      <c r="ND5" s="59"/>
      <c r="NE5" s="59"/>
      <c r="NF5" s="59"/>
      <c r="NG5" s="59"/>
      <c r="NH5" s="59"/>
      <c r="NI5" s="59"/>
      <c r="NJ5" s="59"/>
      <c r="NK5" s="59"/>
      <c r="NL5" s="59"/>
      <c r="NM5" s="59"/>
      <c r="NN5" s="59"/>
      <c r="NO5" s="59"/>
      <c r="NP5" s="59"/>
      <c r="NQ5" s="59"/>
      <c r="NR5" s="59"/>
      <c r="NS5" s="59"/>
      <c r="NT5" s="59"/>
      <c r="NU5" s="59"/>
      <c r="NV5" s="59"/>
      <c r="NW5" s="59"/>
      <c r="NX5" s="59"/>
      <c r="NY5" s="59"/>
      <c r="NZ5" s="59"/>
      <c r="OA5" s="59"/>
      <c r="OB5" s="59"/>
      <c r="OC5" s="59"/>
      <c r="OD5" s="59"/>
      <c r="OE5" s="59"/>
      <c r="OF5" s="59"/>
      <c r="OG5" s="59"/>
      <c r="OH5" s="59"/>
      <c r="OI5" s="59"/>
      <c r="OJ5" s="59"/>
      <c r="OK5" s="59"/>
      <c r="OL5" s="59"/>
      <c r="OM5" s="59"/>
      <c r="ON5" s="59"/>
      <c r="OO5" s="59"/>
      <c r="OP5" s="59"/>
      <c r="OQ5" s="59"/>
      <c r="OR5" s="124" t="s">
        <v>245</v>
      </c>
      <c r="OS5" s="124"/>
      <c r="OT5" s="124"/>
      <c r="OU5" s="124"/>
      <c r="OV5" s="124"/>
      <c r="OW5" s="124"/>
      <c r="OX5" s="124"/>
      <c r="OY5" s="124"/>
      <c r="OZ5" s="124"/>
      <c r="PA5" s="124"/>
      <c r="PB5" s="124"/>
      <c r="PC5" s="124"/>
      <c r="PD5" s="124"/>
      <c r="PE5" s="124"/>
      <c r="PF5" s="124"/>
      <c r="PG5" s="124"/>
      <c r="PH5" s="124"/>
      <c r="PI5" s="124"/>
      <c r="PJ5" s="124"/>
      <c r="PK5" s="124"/>
      <c r="PL5" s="124"/>
      <c r="PM5" s="124"/>
      <c r="PN5" s="124"/>
      <c r="PO5" s="124"/>
      <c r="PP5" s="124"/>
      <c r="PQ5" s="124"/>
      <c r="PR5" s="124"/>
      <c r="PS5" s="124"/>
      <c r="PT5" s="124"/>
      <c r="PU5" s="124"/>
      <c r="PV5" s="155" t="s">
        <v>426</v>
      </c>
      <c r="PW5" s="155"/>
      <c r="PX5" s="155"/>
      <c r="PY5" s="155"/>
      <c r="PZ5" s="155"/>
      <c r="QA5" s="155"/>
      <c r="QB5" s="155"/>
      <c r="QC5" s="155"/>
      <c r="QD5" s="155"/>
      <c r="QE5" s="155"/>
      <c r="QF5" s="155"/>
      <c r="QG5" s="155"/>
      <c r="QH5" s="155"/>
      <c r="QI5" s="155"/>
      <c r="QJ5" s="155"/>
      <c r="QK5" s="155"/>
      <c r="QL5" s="155"/>
      <c r="QM5" s="155"/>
      <c r="QN5" s="155"/>
      <c r="QO5" s="155"/>
      <c r="QP5" s="155"/>
      <c r="QQ5" s="155"/>
      <c r="QR5" s="155"/>
      <c r="QS5" s="155"/>
      <c r="QT5" s="155"/>
      <c r="QU5" s="155"/>
      <c r="QV5" s="155"/>
      <c r="QW5" s="155"/>
      <c r="QX5" s="155"/>
      <c r="QY5" s="155"/>
      <c r="QZ5" s="155"/>
      <c r="RA5" s="155"/>
      <c r="RB5" s="155"/>
      <c r="RC5" s="155"/>
      <c r="RD5" s="155"/>
      <c r="RE5" s="155"/>
      <c r="RF5" s="125" t="s">
        <v>438</v>
      </c>
      <c r="RG5" s="125"/>
      <c r="RH5" s="125"/>
      <c r="RI5" s="125"/>
      <c r="RJ5" s="125"/>
      <c r="RK5" s="125"/>
      <c r="RL5" s="125"/>
      <c r="RM5" s="125"/>
      <c r="RN5" s="125"/>
      <c r="RO5" s="125"/>
      <c r="RP5" s="125"/>
      <c r="RQ5" s="125"/>
      <c r="RR5" s="125"/>
      <c r="RS5" s="125"/>
      <c r="RT5" s="125"/>
      <c r="RU5" s="125"/>
      <c r="RV5" s="125"/>
      <c r="RW5" s="125"/>
      <c r="RX5" s="125"/>
      <c r="RY5" s="125"/>
      <c r="RZ5" s="125"/>
      <c r="SA5" s="125"/>
      <c r="SB5" s="125"/>
      <c r="SC5" s="125"/>
      <c r="SD5" s="125"/>
      <c r="SE5" s="125"/>
      <c r="SF5" s="125"/>
      <c r="SG5" s="125"/>
      <c r="SH5" s="125"/>
      <c r="SI5" s="125"/>
      <c r="SJ5" s="125"/>
      <c r="SK5" s="125"/>
      <c r="SL5" s="125"/>
      <c r="SM5" s="155" t="s">
        <v>246</v>
      </c>
      <c r="SN5" s="155"/>
      <c r="SO5" s="155"/>
      <c r="SP5" s="155"/>
      <c r="SQ5" s="155"/>
      <c r="SR5" s="155"/>
      <c r="SS5" s="155"/>
      <c r="ST5" s="155"/>
      <c r="SU5" s="155"/>
      <c r="SV5" s="155"/>
      <c r="SW5" s="155"/>
      <c r="SX5" s="155"/>
      <c r="SY5" s="155"/>
      <c r="SZ5" s="155"/>
      <c r="TA5" s="155"/>
      <c r="TB5" s="155"/>
      <c r="TC5" s="155"/>
      <c r="TD5" s="155"/>
      <c r="TE5" s="155"/>
      <c r="TF5" s="155"/>
      <c r="TG5" s="155"/>
      <c r="TH5" s="155"/>
      <c r="TI5" s="155"/>
      <c r="TJ5" s="155"/>
      <c r="TK5" s="155"/>
      <c r="TL5" s="155"/>
      <c r="TM5" s="155"/>
      <c r="TN5" s="155"/>
      <c r="TO5" s="155"/>
      <c r="TP5" s="155"/>
      <c r="TQ5" s="155"/>
      <c r="TR5" s="155"/>
      <c r="TS5" s="155"/>
      <c r="TT5" s="155"/>
      <c r="TU5" s="155"/>
      <c r="TV5" s="155"/>
      <c r="TW5" s="155"/>
      <c r="TX5" s="155"/>
      <c r="TY5" s="155"/>
      <c r="TZ5" s="155"/>
      <c r="UA5" s="155"/>
      <c r="UB5" s="155"/>
      <c r="UC5" s="84" t="s">
        <v>292</v>
      </c>
      <c r="UD5" s="84"/>
      <c r="UE5" s="84"/>
      <c r="UF5" s="84"/>
      <c r="UG5" s="84"/>
      <c r="UH5" s="84"/>
      <c r="UI5" s="84"/>
      <c r="UJ5" s="84"/>
      <c r="UK5" s="84"/>
      <c r="UL5" s="84"/>
      <c r="UM5" s="84"/>
      <c r="UN5" s="84"/>
      <c r="UO5" s="84"/>
      <c r="UP5" s="84"/>
      <c r="UQ5" s="84"/>
      <c r="UR5" s="84"/>
      <c r="US5" s="84"/>
      <c r="UT5" s="84"/>
      <c r="UU5" s="84"/>
      <c r="UV5" s="84"/>
      <c r="UW5" s="84"/>
      <c r="UX5" s="84"/>
      <c r="UY5" s="84"/>
      <c r="UZ5" s="84"/>
      <c r="VA5" s="84"/>
      <c r="VB5" s="84"/>
      <c r="VC5" s="84"/>
      <c r="VD5" s="84"/>
      <c r="VE5" s="84"/>
      <c r="VF5" s="84"/>
      <c r="VG5" s="84"/>
      <c r="VH5" s="84"/>
      <c r="VI5" s="84"/>
      <c r="VJ5" s="84"/>
      <c r="VK5" s="84"/>
      <c r="VL5" s="84"/>
      <c r="VM5" s="84"/>
      <c r="VN5" s="84"/>
      <c r="VO5" s="84"/>
      <c r="VP5" s="84"/>
      <c r="VQ5" s="84"/>
      <c r="VR5" s="84"/>
      <c r="VS5" s="84"/>
      <c r="VT5" s="84"/>
      <c r="VU5" s="84"/>
      <c r="VV5" s="84"/>
      <c r="VW5" s="84"/>
      <c r="VX5" s="84"/>
      <c r="VY5" s="84"/>
      <c r="VZ5" s="84"/>
      <c r="WA5" s="84"/>
      <c r="WB5" s="84"/>
      <c r="WC5" s="84"/>
      <c r="WD5" s="84"/>
      <c r="WE5" s="84"/>
      <c r="WF5" s="84"/>
      <c r="WG5" s="84"/>
      <c r="WH5" s="84"/>
      <c r="WI5" s="84"/>
      <c r="WJ5" s="84"/>
      <c r="WK5" s="84"/>
      <c r="WL5" s="84"/>
      <c r="WM5" s="84"/>
      <c r="WN5" s="84"/>
      <c r="WO5" s="84"/>
      <c r="WP5" s="84"/>
      <c r="WQ5" s="84"/>
      <c r="WR5" s="84"/>
      <c r="WS5" s="84"/>
      <c r="WT5" s="84"/>
      <c r="WU5" s="84"/>
      <c r="WV5" s="84"/>
      <c r="WW5" s="84"/>
      <c r="WX5" s="84"/>
      <c r="WY5" s="84"/>
      <c r="WZ5" s="84"/>
      <c r="XA5" s="84"/>
      <c r="XB5" s="84"/>
      <c r="XC5" s="84"/>
      <c r="XD5" s="84"/>
      <c r="XE5" s="84"/>
      <c r="XF5" s="84"/>
      <c r="XG5" s="84"/>
      <c r="XH5" s="84"/>
      <c r="XI5" s="84"/>
      <c r="XJ5" s="84"/>
      <c r="XK5" s="84"/>
      <c r="XL5" s="84"/>
      <c r="XM5" s="84"/>
      <c r="XN5" s="84"/>
      <c r="XO5" s="84"/>
      <c r="XP5" s="84"/>
      <c r="XQ5" s="84"/>
      <c r="XR5" s="84"/>
      <c r="XS5" s="84"/>
      <c r="XT5" s="84"/>
      <c r="XU5" s="84"/>
      <c r="XV5" s="84"/>
      <c r="XW5" s="84"/>
      <c r="XX5" s="84"/>
      <c r="XY5" s="84"/>
      <c r="XZ5" s="84"/>
      <c r="YA5" s="84"/>
      <c r="YB5" s="84"/>
      <c r="YC5" s="84"/>
      <c r="YD5" s="84"/>
      <c r="YE5" s="84"/>
      <c r="YF5" s="84"/>
      <c r="YG5" s="84"/>
      <c r="YH5" s="84"/>
      <c r="YI5" s="84"/>
      <c r="YJ5" s="84"/>
      <c r="YK5" s="84"/>
      <c r="YL5" s="84"/>
      <c r="YM5" s="84"/>
      <c r="YN5" s="84"/>
      <c r="YO5" s="84"/>
      <c r="YP5" s="84"/>
      <c r="YQ5" s="84"/>
      <c r="YR5" s="84"/>
      <c r="YS5" s="84"/>
      <c r="YT5" s="84"/>
      <c r="YU5" s="84"/>
      <c r="YV5" s="84"/>
      <c r="YW5" s="84"/>
      <c r="YX5" s="84"/>
      <c r="YY5" s="84"/>
      <c r="YZ5" s="84"/>
      <c r="ZA5" s="84"/>
      <c r="ZB5" s="84"/>
      <c r="ZC5" s="84"/>
      <c r="ZD5" s="84"/>
      <c r="ZE5" s="84"/>
      <c r="ZF5" s="84"/>
      <c r="ZG5" s="84"/>
      <c r="ZH5" s="84"/>
      <c r="ZI5" s="84"/>
      <c r="ZJ5" s="84"/>
      <c r="ZK5" s="84"/>
      <c r="ZL5" s="84"/>
      <c r="ZM5" s="84"/>
      <c r="ZN5" s="84"/>
      <c r="ZO5" s="84"/>
      <c r="ZP5" s="84"/>
      <c r="ZQ5" s="84"/>
      <c r="ZR5" s="84"/>
      <c r="ZS5" s="84"/>
      <c r="ZT5" s="84"/>
      <c r="ZU5" s="84"/>
      <c r="ZV5" s="84"/>
      <c r="ZW5" s="84"/>
      <c r="ZX5" s="84"/>
      <c r="ZY5" s="84"/>
      <c r="ZZ5" s="84"/>
      <c r="AAA5" s="84"/>
      <c r="AAB5" s="84"/>
      <c r="AAC5" s="84"/>
      <c r="AAD5" s="84"/>
      <c r="AAE5" s="84"/>
    </row>
    <row r="6" spans="1:707" ht="4.1500000000000004" hidden="1" customHeight="1" x14ac:dyDescent="0.25">
      <c r="A6" s="74"/>
      <c r="B6" s="7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151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153"/>
      <c r="EL6" s="153"/>
      <c r="EM6" s="153"/>
      <c r="EN6" s="153"/>
      <c r="EO6" s="153"/>
      <c r="EP6" s="153"/>
      <c r="EQ6" s="153"/>
      <c r="ER6" s="153"/>
      <c r="ES6" s="153"/>
      <c r="ET6" s="153"/>
      <c r="EU6" s="153"/>
      <c r="EV6" s="153"/>
      <c r="EW6" s="153"/>
      <c r="EX6" s="153"/>
      <c r="EY6" s="153"/>
      <c r="EZ6" s="153"/>
      <c r="FA6" s="153"/>
      <c r="FB6" s="153"/>
      <c r="FC6" s="153"/>
      <c r="FD6" s="153"/>
      <c r="FE6" s="153"/>
      <c r="FF6" s="153"/>
      <c r="FG6" s="153"/>
      <c r="FH6" s="153"/>
      <c r="FI6" s="153"/>
      <c r="FJ6" s="153"/>
      <c r="FK6" s="153"/>
      <c r="FL6" s="153"/>
      <c r="FM6" s="153"/>
      <c r="FN6" s="153"/>
      <c r="FO6" s="153"/>
      <c r="FP6" s="153"/>
      <c r="FQ6" s="153"/>
      <c r="FR6" s="153"/>
      <c r="FS6" s="153"/>
      <c r="FT6" s="153"/>
      <c r="FU6" s="153"/>
      <c r="FV6" s="153"/>
      <c r="FW6" s="153"/>
      <c r="FX6" s="153"/>
      <c r="FY6" s="153"/>
      <c r="FZ6" s="153"/>
      <c r="GA6" s="153"/>
      <c r="GB6" s="153"/>
      <c r="GC6" s="153"/>
      <c r="GD6" s="153"/>
      <c r="GE6" s="153"/>
      <c r="GF6" s="153"/>
      <c r="GG6" s="153"/>
      <c r="GH6" s="153"/>
      <c r="GI6" s="153"/>
      <c r="GJ6" s="153"/>
      <c r="GK6" s="153"/>
      <c r="GL6" s="153"/>
      <c r="GM6" s="153"/>
      <c r="GN6" s="153"/>
      <c r="GO6" s="153"/>
      <c r="GP6" s="153"/>
      <c r="GQ6" s="153"/>
      <c r="GR6" s="153"/>
      <c r="GS6" s="153"/>
      <c r="GT6" s="153"/>
      <c r="GU6" s="153"/>
      <c r="GV6" s="153"/>
      <c r="GW6" s="153"/>
      <c r="GX6" s="153"/>
      <c r="GY6" s="153"/>
      <c r="GZ6" s="153"/>
      <c r="HA6" s="153"/>
      <c r="HB6" s="153"/>
      <c r="HC6" s="153"/>
      <c r="HD6" s="153"/>
      <c r="HE6" s="153"/>
      <c r="HF6" s="153"/>
      <c r="HG6" s="153"/>
      <c r="HH6" s="153"/>
      <c r="HI6" s="153"/>
      <c r="HJ6" s="153"/>
      <c r="HK6" s="153"/>
      <c r="HL6" s="153"/>
      <c r="HM6" s="153"/>
      <c r="HN6" s="153"/>
      <c r="HO6" s="153"/>
      <c r="HP6" s="153"/>
      <c r="HQ6" s="153"/>
      <c r="HR6" s="153"/>
      <c r="HS6" s="153"/>
      <c r="HT6" s="153"/>
      <c r="HU6" s="153"/>
      <c r="HV6" s="153"/>
      <c r="HW6" s="153"/>
      <c r="HX6" s="153"/>
      <c r="HY6" s="153"/>
      <c r="HZ6" s="153"/>
      <c r="IA6" s="153"/>
      <c r="IB6" s="153"/>
      <c r="IC6" s="153"/>
      <c r="ID6" s="153"/>
      <c r="IE6" s="153"/>
      <c r="IF6" s="153"/>
      <c r="IG6" s="153"/>
      <c r="IH6" s="153"/>
      <c r="II6" s="153"/>
      <c r="IJ6" s="153"/>
      <c r="IK6" s="153"/>
      <c r="IL6" s="153"/>
      <c r="IM6" s="153"/>
      <c r="IN6" s="153"/>
      <c r="IO6" s="153"/>
      <c r="IP6" s="153"/>
      <c r="IQ6" s="153"/>
      <c r="IR6" s="153"/>
      <c r="IS6" s="153"/>
      <c r="IT6" s="153"/>
      <c r="IU6" s="153"/>
      <c r="IV6" s="153"/>
      <c r="IW6" s="153"/>
      <c r="IX6" s="153"/>
      <c r="IY6" s="153"/>
      <c r="IZ6" s="153"/>
      <c r="JA6" s="153"/>
      <c r="JB6" s="153"/>
      <c r="JC6" s="153"/>
      <c r="JD6" s="153"/>
      <c r="JE6" s="153"/>
      <c r="JF6" s="153"/>
      <c r="JG6" s="153"/>
      <c r="JH6" s="153"/>
      <c r="JI6" s="153"/>
      <c r="JJ6" s="153"/>
      <c r="JK6" s="153"/>
      <c r="JL6" s="153"/>
      <c r="JM6" s="153"/>
      <c r="JN6" s="153"/>
      <c r="JO6" s="153"/>
      <c r="JP6" s="153"/>
      <c r="JQ6" s="153"/>
      <c r="JR6" s="153"/>
      <c r="JS6" s="153"/>
      <c r="JT6" s="153"/>
      <c r="JU6" s="153"/>
      <c r="JV6" s="153"/>
      <c r="JW6" s="153"/>
      <c r="JX6" s="153"/>
      <c r="JY6" s="153"/>
      <c r="JZ6" s="153"/>
      <c r="KA6" s="153"/>
      <c r="KB6" s="153"/>
      <c r="KC6" s="153"/>
      <c r="KD6" s="153"/>
      <c r="KE6" s="153"/>
      <c r="KF6" s="153"/>
      <c r="KG6" s="153"/>
      <c r="KH6" s="153"/>
      <c r="KI6" s="153"/>
      <c r="KJ6" s="153"/>
      <c r="KK6" s="153"/>
      <c r="KL6" s="153"/>
      <c r="KM6" s="153"/>
      <c r="KN6" s="153"/>
      <c r="KO6" s="153"/>
      <c r="KP6" s="153"/>
      <c r="KQ6" s="153"/>
      <c r="KR6" s="153"/>
      <c r="KS6" s="153"/>
      <c r="KT6" s="153"/>
      <c r="KU6" s="153"/>
      <c r="KV6" s="153"/>
      <c r="KW6" s="64"/>
      <c r="KX6" s="64"/>
      <c r="KY6" s="64"/>
      <c r="KZ6" s="64"/>
      <c r="LA6" s="64"/>
      <c r="LB6" s="64"/>
      <c r="LC6" s="64"/>
      <c r="LD6" s="64"/>
      <c r="LE6" s="64"/>
      <c r="LF6" s="64"/>
      <c r="LG6" s="64"/>
      <c r="LH6" s="64"/>
      <c r="LI6" s="64"/>
      <c r="LJ6" s="64"/>
      <c r="LK6" s="64"/>
      <c r="LL6" s="64"/>
      <c r="LM6" s="64"/>
      <c r="LN6" s="64"/>
      <c r="LO6" s="64"/>
      <c r="LP6" s="64"/>
      <c r="LQ6" s="64"/>
      <c r="LR6" s="64"/>
      <c r="LS6" s="64"/>
      <c r="LT6" s="64"/>
      <c r="LU6" s="64"/>
      <c r="LV6" s="64"/>
      <c r="LW6" s="64"/>
      <c r="LX6" s="64"/>
      <c r="LY6" s="64"/>
      <c r="LZ6" s="64"/>
      <c r="MA6" s="64"/>
      <c r="MB6" s="64"/>
      <c r="MC6" s="64"/>
      <c r="MD6" s="64"/>
      <c r="ME6" s="64"/>
      <c r="MF6" s="64"/>
      <c r="MG6" s="64"/>
      <c r="MH6" s="64"/>
      <c r="MI6" s="64"/>
      <c r="MJ6" s="64"/>
      <c r="MK6" s="64"/>
      <c r="ML6" s="64"/>
      <c r="MM6" s="64"/>
      <c r="MN6" s="64"/>
      <c r="MO6" s="64"/>
      <c r="MP6" s="60"/>
      <c r="MQ6" s="60"/>
      <c r="MR6" s="60"/>
      <c r="MS6" s="60"/>
      <c r="MT6" s="60"/>
      <c r="MU6" s="60"/>
      <c r="MV6" s="60"/>
      <c r="MW6" s="60"/>
      <c r="MX6" s="60"/>
      <c r="MY6" s="60"/>
      <c r="MZ6" s="60"/>
      <c r="NA6" s="60"/>
      <c r="NB6" s="60"/>
      <c r="NC6" s="60"/>
      <c r="ND6" s="60"/>
      <c r="NE6" s="60"/>
      <c r="NF6" s="60"/>
      <c r="NG6" s="60"/>
      <c r="NH6" s="60"/>
      <c r="NI6" s="60"/>
      <c r="NJ6" s="60"/>
      <c r="NK6" s="60"/>
      <c r="NL6" s="60"/>
      <c r="NM6" s="60"/>
      <c r="NN6" s="60"/>
      <c r="NO6" s="60"/>
      <c r="NP6" s="60"/>
      <c r="NQ6" s="60"/>
      <c r="NR6" s="60"/>
      <c r="NS6" s="60"/>
      <c r="NT6" s="60"/>
      <c r="NU6" s="60"/>
      <c r="NV6" s="60"/>
      <c r="NW6" s="60"/>
      <c r="NX6" s="60"/>
      <c r="NY6" s="60"/>
      <c r="NZ6" s="60"/>
      <c r="OA6" s="60"/>
      <c r="OB6" s="60"/>
      <c r="OC6" s="60"/>
      <c r="OD6" s="60"/>
      <c r="OE6" s="60"/>
      <c r="OF6" s="60"/>
      <c r="OG6" s="60"/>
      <c r="OH6" s="60"/>
      <c r="OI6" s="60"/>
      <c r="OJ6" s="60"/>
      <c r="OK6" s="60"/>
      <c r="OL6" s="60"/>
      <c r="OM6" s="60"/>
      <c r="ON6" s="60"/>
      <c r="OO6" s="60"/>
      <c r="OP6" s="60"/>
      <c r="OQ6" s="60"/>
      <c r="OR6" s="124"/>
      <c r="OS6" s="124"/>
      <c r="OT6" s="124"/>
      <c r="OU6" s="124"/>
      <c r="OV6" s="124"/>
      <c r="OW6" s="124"/>
      <c r="OX6" s="124"/>
      <c r="OY6" s="124"/>
      <c r="OZ6" s="124"/>
      <c r="PA6" s="124"/>
      <c r="PB6" s="124"/>
      <c r="PC6" s="124"/>
      <c r="PD6" s="124"/>
      <c r="PE6" s="124"/>
      <c r="PF6" s="124"/>
      <c r="PG6" s="124"/>
      <c r="PH6" s="124"/>
      <c r="PI6" s="124"/>
      <c r="PJ6" s="124"/>
      <c r="PK6" s="124"/>
      <c r="PL6" s="124"/>
      <c r="PM6" s="124"/>
      <c r="PN6" s="124"/>
      <c r="PO6" s="124"/>
      <c r="PP6" s="124"/>
      <c r="PQ6" s="124"/>
      <c r="PR6" s="124"/>
      <c r="PS6" s="124"/>
      <c r="PT6" s="124"/>
      <c r="PU6" s="124"/>
      <c r="PV6" s="156"/>
      <c r="PW6" s="156"/>
      <c r="PX6" s="156"/>
      <c r="PY6" s="156"/>
      <c r="PZ6" s="156"/>
      <c r="QA6" s="156"/>
      <c r="QB6" s="156"/>
      <c r="QC6" s="156"/>
      <c r="QD6" s="156"/>
      <c r="QE6" s="156"/>
      <c r="QF6" s="156"/>
      <c r="QG6" s="156"/>
      <c r="QH6" s="156"/>
      <c r="QI6" s="156"/>
      <c r="QJ6" s="156"/>
      <c r="QK6" s="156"/>
      <c r="QL6" s="156"/>
      <c r="QM6" s="156"/>
      <c r="QN6" s="156"/>
      <c r="QO6" s="156"/>
      <c r="QP6" s="156"/>
      <c r="QQ6" s="156"/>
      <c r="QR6" s="156"/>
      <c r="QS6" s="156"/>
      <c r="QT6" s="156"/>
      <c r="QU6" s="156"/>
      <c r="QV6" s="156"/>
      <c r="QW6" s="156"/>
      <c r="QX6" s="156"/>
      <c r="QY6" s="156"/>
      <c r="QZ6" s="156"/>
      <c r="RA6" s="156"/>
      <c r="RB6" s="156"/>
      <c r="RC6" s="156"/>
      <c r="RD6" s="156"/>
      <c r="RE6" s="156"/>
      <c r="RF6" s="125"/>
      <c r="RG6" s="125"/>
      <c r="RH6" s="125"/>
      <c r="RI6" s="125"/>
      <c r="RJ6" s="125"/>
      <c r="RK6" s="125"/>
      <c r="RL6" s="125"/>
      <c r="RM6" s="125"/>
      <c r="RN6" s="125"/>
      <c r="RO6" s="125"/>
      <c r="RP6" s="125"/>
      <c r="RQ6" s="125"/>
      <c r="RR6" s="125"/>
      <c r="RS6" s="125"/>
      <c r="RT6" s="125"/>
      <c r="RU6" s="125"/>
      <c r="RV6" s="125"/>
      <c r="RW6" s="125"/>
      <c r="RX6" s="125"/>
      <c r="RY6" s="125"/>
      <c r="RZ6" s="125"/>
      <c r="SA6" s="125"/>
      <c r="SB6" s="125"/>
      <c r="SC6" s="125"/>
      <c r="SD6" s="125"/>
      <c r="SE6" s="125"/>
      <c r="SF6" s="125"/>
      <c r="SG6" s="125"/>
      <c r="SH6" s="125"/>
      <c r="SI6" s="125"/>
      <c r="SJ6" s="125"/>
      <c r="SK6" s="125"/>
      <c r="SL6" s="125"/>
      <c r="SM6" s="156"/>
      <c r="SN6" s="156"/>
      <c r="SO6" s="156"/>
      <c r="SP6" s="156"/>
      <c r="SQ6" s="156"/>
      <c r="SR6" s="156"/>
      <c r="SS6" s="156"/>
      <c r="ST6" s="156"/>
      <c r="SU6" s="156"/>
      <c r="SV6" s="156"/>
      <c r="SW6" s="156"/>
      <c r="SX6" s="156"/>
      <c r="SY6" s="156"/>
      <c r="SZ6" s="156"/>
      <c r="TA6" s="156"/>
      <c r="TB6" s="156"/>
      <c r="TC6" s="156"/>
      <c r="TD6" s="156"/>
      <c r="TE6" s="156"/>
      <c r="TF6" s="156"/>
      <c r="TG6" s="156"/>
      <c r="TH6" s="156"/>
      <c r="TI6" s="156"/>
      <c r="TJ6" s="156"/>
      <c r="TK6" s="156"/>
      <c r="TL6" s="156"/>
      <c r="TM6" s="156"/>
      <c r="TN6" s="156"/>
      <c r="TO6" s="156"/>
      <c r="TP6" s="156"/>
      <c r="TQ6" s="156"/>
      <c r="TR6" s="156"/>
      <c r="TS6" s="156"/>
      <c r="TT6" s="156"/>
      <c r="TU6" s="156"/>
      <c r="TV6" s="156"/>
      <c r="TW6" s="156"/>
      <c r="TX6" s="156"/>
      <c r="TY6" s="156"/>
      <c r="TZ6" s="156"/>
      <c r="UA6" s="156"/>
      <c r="UB6" s="156"/>
      <c r="UC6" s="84"/>
      <c r="UD6" s="84"/>
      <c r="UE6" s="84"/>
      <c r="UF6" s="84"/>
      <c r="UG6" s="84"/>
      <c r="UH6" s="84"/>
      <c r="UI6" s="84"/>
      <c r="UJ6" s="84"/>
      <c r="UK6" s="84"/>
      <c r="UL6" s="84"/>
      <c r="UM6" s="84"/>
      <c r="UN6" s="84"/>
      <c r="UO6" s="84"/>
      <c r="UP6" s="84"/>
      <c r="UQ6" s="84"/>
      <c r="UR6" s="84"/>
      <c r="US6" s="84"/>
      <c r="UT6" s="84"/>
      <c r="UU6" s="84"/>
      <c r="UV6" s="84"/>
      <c r="UW6" s="84"/>
      <c r="UX6" s="84"/>
      <c r="UY6" s="84"/>
      <c r="UZ6" s="84"/>
      <c r="VA6" s="84"/>
      <c r="VB6" s="84"/>
      <c r="VC6" s="84"/>
      <c r="VD6" s="84"/>
      <c r="VE6" s="84"/>
      <c r="VF6" s="84"/>
      <c r="VG6" s="84"/>
      <c r="VH6" s="84"/>
      <c r="VI6" s="84"/>
      <c r="VJ6" s="84"/>
      <c r="VK6" s="84"/>
      <c r="VL6" s="84"/>
      <c r="VM6" s="84"/>
      <c r="VN6" s="84"/>
      <c r="VO6" s="84"/>
      <c r="VP6" s="84"/>
      <c r="VQ6" s="84"/>
      <c r="VR6" s="84"/>
      <c r="VS6" s="84"/>
      <c r="VT6" s="84"/>
      <c r="VU6" s="84"/>
      <c r="VV6" s="84"/>
      <c r="VW6" s="84"/>
      <c r="VX6" s="84"/>
      <c r="VY6" s="84"/>
      <c r="VZ6" s="84"/>
      <c r="WA6" s="84"/>
      <c r="WB6" s="84"/>
      <c r="WC6" s="84"/>
      <c r="WD6" s="84"/>
      <c r="WE6" s="84"/>
      <c r="WF6" s="84"/>
      <c r="WG6" s="84"/>
      <c r="WH6" s="84"/>
      <c r="WI6" s="84"/>
      <c r="WJ6" s="84"/>
      <c r="WK6" s="84"/>
      <c r="WL6" s="84"/>
      <c r="WM6" s="84"/>
      <c r="WN6" s="84"/>
      <c r="WO6" s="84"/>
      <c r="WP6" s="84"/>
      <c r="WQ6" s="84"/>
      <c r="WR6" s="84"/>
      <c r="WS6" s="84"/>
      <c r="WT6" s="84"/>
      <c r="WU6" s="84"/>
      <c r="WV6" s="84"/>
      <c r="WW6" s="84"/>
      <c r="WX6" s="84"/>
      <c r="WY6" s="84"/>
      <c r="WZ6" s="84"/>
      <c r="XA6" s="84"/>
      <c r="XB6" s="84"/>
      <c r="XC6" s="84"/>
      <c r="XD6" s="84"/>
      <c r="XE6" s="84"/>
      <c r="XF6" s="84"/>
      <c r="XG6" s="84"/>
      <c r="XH6" s="84"/>
      <c r="XI6" s="84"/>
      <c r="XJ6" s="84"/>
      <c r="XK6" s="84"/>
      <c r="XL6" s="84"/>
      <c r="XM6" s="84"/>
      <c r="XN6" s="84"/>
      <c r="XO6" s="84"/>
      <c r="XP6" s="84"/>
      <c r="XQ6" s="84"/>
      <c r="XR6" s="84"/>
      <c r="XS6" s="84"/>
      <c r="XT6" s="84"/>
      <c r="XU6" s="84"/>
      <c r="XV6" s="84"/>
      <c r="XW6" s="84"/>
      <c r="XX6" s="84"/>
      <c r="XY6" s="84"/>
      <c r="XZ6" s="84"/>
      <c r="YA6" s="84"/>
      <c r="YB6" s="84"/>
      <c r="YC6" s="84"/>
      <c r="YD6" s="84"/>
      <c r="YE6" s="84"/>
      <c r="YF6" s="84"/>
      <c r="YG6" s="84"/>
      <c r="YH6" s="84"/>
      <c r="YI6" s="84"/>
      <c r="YJ6" s="84"/>
      <c r="YK6" s="84"/>
      <c r="YL6" s="84"/>
      <c r="YM6" s="84"/>
      <c r="YN6" s="84"/>
      <c r="YO6" s="84"/>
      <c r="YP6" s="84"/>
      <c r="YQ6" s="84"/>
      <c r="YR6" s="84"/>
      <c r="YS6" s="84"/>
      <c r="YT6" s="84"/>
      <c r="YU6" s="84"/>
      <c r="YV6" s="84"/>
      <c r="YW6" s="84"/>
      <c r="YX6" s="84"/>
      <c r="YY6" s="84"/>
      <c r="YZ6" s="84"/>
      <c r="ZA6" s="84"/>
      <c r="ZB6" s="84"/>
      <c r="ZC6" s="84"/>
      <c r="ZD6" s="84"/>
      <c r="ZE6" s="84"/>
      <c r="ZF6" s="84"/>
      <c r="ZG6" s="84"/>
      <c r="ZH6" s="84"/>
      <c r="ZI6" s="84"/>
      <c r="ZJ6" s="84"/>
      <c r="ZK6" s="84"/>
      <c r="ZL6" s="84"/>
      <c r="ZM6" s="84"/>
      <c r="ZN6" s="84"/>
      <c r="ZO6" s="84"/>
      <c r="ZP6" s="84"/>
      <c r="ZQ6" s="84"/>
      <c r="ZR6" s="84"/>
      <c r="ZS6" s="84"/>
      <c r="ZT6" s="84"/>
      <c r="ZU6" s="84"/>
      <c r="ZV6" s="84"/>
      <c r="ZW6" s="84"/>
      <c r="ZX6" s="84"/>
      <c r="ZY6" s="84"/>
      <c r="ZZ6" s="84"/>
      <c r="AAA6" s="84"/>
      <c r="AAB6" s="84"/>
      <c r="AAC6" s="84"/>
      <c r="AAD6" s="84"/>
      <c r="AAE6" s="84"/>
    </row>
    <row r="7" spans="1:707" ht="16.149999999999999" hidden="1" customHeight="1" x14ac:dyDescent="0.25">
      <c r="A7" s="74"/>
      <c r="B7" s="7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151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153"/>
      <c r="EL7" s="153"/>
      <c r="EM7" s="153"/>
      <c r="EN7" s="153"/>
      <c r="EO7" s="153"/>
      <c r="EP7" s="153"/>
      <c r="EQ7" s="153"/>
      <c r="ER7" s="153"/>
      <c r="ES7" s="153"/>
      <c r="ET7" s="153"/>
      <c r="EU7" s="153"/>
      <c r="EV7" s="153"/>
      <c r="EW7" s="153"/>
      <c r="EX7" s="153"/>
      <c r="EY7" s="153"/>
      <c r="EZ7" s="153"/>
      <c r="FA7" s="153"/>
      <c r="FB7" s="153"/>
      <c r="FC7" s="153"/>
      <c r="FD7" s="153"/>
      <c r="FE7" s="153"/>
      <c r="FF7" s="153"/>
      <c r="FG7" s="153"/>
      <c r="FH7" s="153"/>
      <c r="FI7" s="153"/>
      <c r="FJ7" s="153"/>
      <c r="FK7" s="153"/>
      <c r="FL7" s="153"/>
      <c r="FM7" s="153"/>
      <c r="FN7" s="153"/>
      <c r="FO7" s="153"/>
      <c r="FP7" s="153"/>
      <c r="FQ7" s="153"/>
      <c r="FR7" s="153"/>
      <c r="FS7" s="153"/>
      <c r="FT7" s="153"/>
      <c r="FU7" s="153"/>
      <c r="FV7" s="153"/>
      <c r="FW7" s="153"/>
      <c r="FX7" s="153"/>
      <c r="FY7" s="153"/>
      <c r="FZ7" s="153"/>
      <c r="GA7" s="153"/>
      <c r="GB7" s="153"/>
      <c r="GC7" s="153"/>
      <c r="GD7" s="153"/>
      <c r="GE7" s="153"/>
      <c r="GF7" s="153"/>
      <c r="GG7" s="153"/>
      <c r="GH7" s="153"/>
      <c r="GI7" s="153"/>
      <c r="GJ7" s="153"/>
      <c r="GK7" s="153"/>
      <c r="GL7" s="153"/>
      <c r="GM7" s="153"/>
      <c r="GN7" s="153"/>
      <c r="GO7" s="153"/>
      <c r="GP7" s="153"/>
      <c r="GQ7" s="153"/>
      <c r="GR7" s="153"/>
      <c r="GS7" s="153"/>
      <c r="GT7" s="153"/>
      <c r="GU7" s="153"/>
      <c r="GV7" s="153"/>
      <c r="GW7" s="153"/>
      <c r="GX7" s="153"/>
      <c r="GY7" s="153"/>
      <c r="GZ7" s="153"/>
      <c r="HA7" s="153"/>
      <c r="HB7" s="153"/>
      <c r="HC7" s="153"/>
      <c r="HD7" s="153"/>
      <c r="HE7" s="153"/>
      <c r="HF7" s="153"/>
      <c r="HG7" s="153"/>
      <c r="HH7" s="153"/>
      <c r="HI7" s="153"/>
      <c r="HJ7" s="153"/>
      <c r="HK7" s="153"/>
      <c r="HL7" s="153"/>
      <c r="HM7" s="153"/>
      <c r="HN7" s="153"/>
      <c r="HO7" s="153"/>
      <c r="HP7" s="153"/>
      <c r="HQ7" s="153"/>
      <c r="HR7" s="153"/>
      <c r="HS7" s="153"/>
      <c r="HT7" s="153"/>
      <c r="HU7" s="153"/>
      <c r="HV7" s="153"/>
      <c r="HW7" s="153"/>
      <c r="HX7" s="153"/>
      <c r="HY7" s="153"/>
      <c r="HZ7" s="153"/>
      <c r="IA7" s="153"/>
      <c r="IB7" s="153"/>
      <c r="IC7" s="153"/>
      <c r="ID7" s="153"/>
      <c r="IE7" s="153"/>
      <c r="IF7" s="153"/>
      <c r="IG7" s="153"/>
      <c r="IH7" s="153"/>
      <c r="II7" s="153"/>
      <c r="IJ7" s="153"/>
      <c r="IK7" s="153"/>
      <c r="IL7" s="153"/>
      <c r="IM7" s="153"/>
      <c r="IN7" s="153"/>
      <c r="IO7" s="153"/>
      <c r="IP7" s="153"/>
      <c r="IQ7" s="153"/>
      <c r="IR7" s="153"/>
      <c r="IS7" s="153"/>
      <c r="IT7" s="153"/>
      <c r="IU7" s="153"/>
      <c r="IV7" s="153"/>
      <c r="IW7" s="153"/>
      <c r="IX7" s="153"/>
      <c r="IY7" s="153"/>
      <c r="IZ7" s="153"/>
      <c r="JA7" s="153"/>
      <c r="JB7" s="153"/>
      <c r="JC7" s="153"/>
      <c r="JD7" s="153"/>
      <c r="JE7" s="153"/>
      <c r="JF7" s="153"/>
      <c r="JG7" s="153"/>
      <c r="JH7" s="153"/>
      <c r="JI7" s="153"/>
      <c r="JJ7" s="153"/>
      <c r="JK7" s="153"/>
      <c r="JL7" s="153"/>
      <c r="JM7" s="153"/>
      <c r="JN7" s="153"/>
      <c r="JO7" s="153"/>
      <c r="JP7" s="153"/>
      <c r="JQ7" s="153"/>
      <c r="JR7" s="153"/>
      <c r="JS7" s="153"/>
      <c r="JT7" s="153"/>
      <c r="JU7" s="153"/>
      <c r="JV7" s="153"/>
      <c r="JW7" s="153"/>
      <c r="JX7" s="153"/>
      <c r="JY7" s="153"/>
      <c r="JZ7" s="153"/>
      <c r="KA7" s="153"/>
      <c r="KB7" s="153"/>
      <c r="KC7" s="153"/>
      <c r="KD7" s="153"/>
      <c r="KE7" s="153"/>
      <c r="KF7" s="153"/>
      <c r="KG7" s="153"/>
      <c r="KH7" s="153"/>
      <c r="KI7" s="153"/>
      <c r="KJ7" s="153"/>
      <c r="KK7" s="153"/>
      <c r="KL7" s="153"/>
      <c r="KM7" s="153"/>
      <c r="KN7" s="153"/>
      <c r="KO7" s="153"/>
      <c r="KP7" s="153"/>
      <c r="KQ7" s="153"/>
      <c r="KR7" s="153"/>
      <c r="KS7" s="153"/>
      <c r="KT7" s="153"/>
      <c r="KU7" s="153"/>
      <c r="KV7" s="153"/>
      <c r="KW7" s="64"/>
      <c r="KX7" s="64"/>
      <c r="KY7" s="64"/>
      <c r="KZ7" s="64"/>
      <c r="LA7" s="64"/>
      <c r="LB7" s="64"/>
      <c r="LC7" s="64"/>
      <c r="LD7" s="64"/>
      <c r="LE7" s="64"/>
      <c r="LF7" s="64"/>
      <c r="LG7" s="64"/>
      <c r="LH7" s="64"/>
      <c r="LI7" s="64"/>
      <c r="LJ7" s="64"/>
      <c r="LK7" s="64"/>
      <c r="LL7" s="64"/>
      <c r="LM7" s="64"/>
      <c r="LN7" s="64"/>
      <c r="LO7" s="64"/>
      <c r="LP7" s="64"/>
      <c r="LQ7" s="64"/>
      <c r="LR7" s="64"/>
      <c r="LS7" s="64"/>
      <c r="LT7" s="64"/>
      <c r="LU7" s="64"/>
      <c r="LV7" s="64"/>
      <c r="LW7" s="64"/>
      <c r="LX7" s="64"/>
      <c r="LY7" s="64"/>
      <c r="LZ7" s="64"/>
      <c r="MA7" s="64"/>
      <c r="MB7" s="64"/>
      <c r="MC7" s="64"/>
      <c r="MD7" s="64"/>
      <c r="ME7" s="64"/>
      <c r="MF7" s="64"/>
      <c r="MG7" s="64"/>
      <c r="MH7" s="64"/>
      <c r="MI7" s="64"/>
      <c r="MJ7" s="64"/>
      <c r="MK7" s="64"/>
      <c r="ML7" s="64"/>
      <c r="MM7" s="64"/>
      <c r="MN7" s="64"/>
      <c r="MO7" s="64"/>
      <c r="MP7" s="60"/>
      <c r="MQ7" s="60"/>
      <c r="MR7" s="60"/>
      <c r="MS7" s="60"/>
      <c r="MT7" s="60"/>
      <c r="MU7" s="60"/>
      <c r="MV7" s="60"/>
      <c r="MW7" s="60"/>
      <c r="MX7" s="60"/>
      <c r="MY7" s="60"/>
      <c r="MZ7" s="60"/>
      <c r="NA7" s="60"/>
      <c r="NB7" s="60"/>
      <c r="NC7" s="60"/>
      <c r="ND7" s="60"/>
      <c r="NE7" s="60"/>
      <c r="NF7" s="60"/>
      <c r="NG7" s="60"/>
      <c r="NH7" s="60"/>
      <c r="NI7" s="60"/>
      <c r="NJ7" s="60"/>
      <c r="NK7" s="60"/>
      <c r="NL7" s="60"/>
      <c r="NM7" s="60"/>
      <c r="NN7" s="60"/>
      <c r="NO7" s="60"/>
      <c r="NP7" s="60"/>
      <c r="NQ7" s="60"/>
      <c r="NR7" s="60"/>
      <c r="NS7" s="60"/>
      <c r="NT7" s="60"/>
      <c r="NU7" s="60"/>
      <c r="NV7" s="60"/>
      <c r="NW7" s="60"/>
      <c r="NX7" s="60"/>
      <c r="NY7" s="60"/>
      <c r="NZ7" s="60"/>
      <c r="OA7" s="60"/>
      <c r="OB7" s="60"/>
      <c r="OC7" s="60"/>
      <c r="OD7" s="60"/>
      <c r="OE7" s="60"/>
      <c r="OF7" s="60"/>
      <c r="OG7" s="60"/>
      <c r="OH7" s="60"/>
      <c r="OI7" s="60"/>
      <c r="OJ7" s="60"/>
      <c r="OK7" s="60"/>
      <c r="OL7" s="60"/>
      <c r="OM7" s="60"/>
      <c r="ON7" s="60"/>
      <c r="OO7" s="60"/>
      <c r="OP7" s="60"/>
      <c r="OQ7" s="60"/>
      <c r="OR7" s="124"/>
      <c r="OS7" s="124"/>
      <c r="OT7" s="124"/>
      <c r="OU7" s="124"/>
      <c r="OV7" s="124"/>
      <c r="OW7" s="124"/>
      <c r="OX7" s="124"/>
      <c r="OY7" s="124"/>
      <c r="OZ7" s="124"/>
      <c r="PA7" s="124"/>
      <c r="PB7" s="124"/>
      <c r="PC7" s="124"/>
      <c r="PD7" s="124"/>
      <c r="PE7" s="124"/>
      <c r="PF7" s="124"/>
      <c r="PG7" s="124"/>
      <c r="PH7" s="124"/>
      <c r="PI7" s="124"/>
      <c r="PJ7" s="124"/>
      <c r="PK7" s="124"/>
      <c r="PL7" s="124"/>
      <c r="PM7" s="124"/>
      <c r="PN7" s="124"/>
      <c r="PO7" s="124"/>
      <c r="PP7" s="124"/>
      <c r="PQ7" s="124"/>
      <c r="PR7" s="124"/>
      <c r="PS7" s="124"/>
      <c r="PT7" s="124"/>
      <c r="PU7" s="124"/>
      <c r="PV7" s="156"/>
      <c r="PW7" s="156"/>
      <c r="PX7" s="156"/>
      <c r="PY7" s="156"/>
      <c r="PZ7" s="156"/>
      <c r="QA7" s="156"/>
      <c r="QB7" s="156"/>
      <c r="QC7" s="156"/>
      <c r="QD7" s="156"/>
      <c r="QE7" s="156"/>
      <c r="QF7" s="156"/>
      <c r="QG7" s="156"/>
      <c r="QH7" s="156"/>
      <c r="QI7" s="156"/>
      <c r="QJ7" s="156"/>
      <c r="QK7" s="156"/>
      <c r="QL7" s="156"/>
      <c r="QM7" s="156"/>
      <c r="QN7" s="156"/>
      <c r="QO7" s="156"/>
      <c r="QP7" s="156"/>
      <c r="QQ7" s="156"/>
      <c r="QR7" s="156"/>
      <c r="QS7" s="156"/>
      <c r="QT7" s="156"/>
      <c r="QU7" s="156"/>
      <c r="QV7" s="156"/>
      <c r="QW7" s="156"/>
      <c r="QX7" s="156"/>
      <c r="QY7" s="156"/>
      <c r="QZ7" s="156"/>
      <c r="RA7" s="156"/>
      <c r="RB7" s="156"/>
      <c r="RC7" s="156"/>
      <c r="RD7" s="156"/>
      <c r="RE7" s="156"/>
      <c r="RF7" s="125"/>
      <c r="RG7" s="125"/>
      <c r="RH7" s="125"/>
      <c r="RI7" s="125"/>
      <c r="RJ7" s="125"/>
      <c r="RK7" s="125"/>
      <c r="RL7" s="125"/>
      <c r="RM7" s="125"/>
      <c r="RN7" s="125"/>
      <c r="RO7" s="125"/>
      <c r="RP7" s="125"/>
      <c r="RQ7" s="125"/>
      <c r="RR7" s="125"/>
      <c r="RS7" s="125"/>
      <c r="RT7" s="125"/>
      <c r="RU7" s="125"/>
      <c r="RV7" s="125"/>
      <c r="RW7" s="125"/>
      <c r="RX7" s="125"/>
      <c r="RY7" s="125"/>
      <c r="RZ7" s="125"/>
      <c r="SA7" s="125"/>
      <c r="SB7" s="125"/>
      <c r="SC7" s="125"/>
      <c r="SD7" s="125"/>
      <c r="SE7" s="125"/>
      <c r="SF7" s="125"/>
      <c r="SG7" s="125"/>
      <c r="SH7" s="125"/>
      <c r="SI7" s="125"/>
      <c r="SJ7" s="125"/>
      <c r="SK7" s="125"/>
      <c r="SL7" s="125"/>
      <c r="SM7" s="156"/>
      <c r="SN7" s="156"/>
      <c r="SO7" s="156"/>
      <c r="SP7" s="156"/>
      <c r="SQ7" s="156"/>
      <c r="SR7" s="156"/>
      <c r="SS7" s="156"/>
      <c r="ST7" s="156"/>
      <c r="SU7" s="156"/>
      <c r="SV7" s="156"/>
      <c r="SW7" s="156"/>
      <c r="SX7" s="156"/>
      <c r="SY7" s="156"/>
      <c r="SZ7" s="156"/>
      <c r="TA7" s="156"/>
      <c r="TB7" s="156"/>
      <c r="TC7" s="156"/>
      <c r="TD7" s="156"/>
      <c r="TE7" s="156"/>
      <c r="TF7" s="156"/>
      <c r="TG7" s="156"/>
      <c r="TH7" s="156"/>
      <c r="TI7" s="156"/>
      <c r="TJ7" s="156"/>
      <c r="TK7" s="156"/>
      <c r="TL7" s="156"/>
      <c r="TM7" s="156"/>
      <c r="TN7" s="156"/>
      <c r="TO7" s="156"/>
      <c r="TP7" s="156"/>
      <c r="TQ7" s="156"/>
      <c r="TR7" s="156"/>
      <c r="TS7" s="156"/>
      <c r="TT7" s="156"/>
      <c r="TU7" s="156"/>
      <c r="TV7" s="156"/>
      <c r="TW7" s="156"/>
      <c r="TX7" s="156"/>
      <c r="TY7" s="156"/>
      <c r="TZ7" s="156"/>
      <c r="UA7" s="156"/>
      <c r="UB7" s="156"/>
      <c r="UC7" s="84"/>
      <c r="UD7" s="84"/>
      <c r="UE7" s="84"/>
      <c r="UF7" s="84"/>
      <c r="UG7" s="84"/>
      <c r="UH7" s="84"/>
      <c r="UI7" s="84"/>
      <c r="UJ7" s="84"/>
      <c r="UK7" s="84"/>
      <c r="UL7" s="84"/>
      <c r="UM7" s="84"/>
      <c r="UN7" s="84"/>
      <c r="UO7" s="84"/>
      <c r="UP7" s="84"/>
      <c r="UQ7" s="84"/>
      <c r="UR7" s="84"/>
      <c r="US7" s="84"/>
      <c r="UT7" s="84"/>
      <c r="UU7" s="84"/>
      <c r="UV7" s="84"/>
      <c r="UW7" s="84"/>
      <c r="UX7" s="84"/>
      <c r="UY7" s="84"/>
      <c r="UZ7" s="84"/>
      <c r="VA7" s="84"/>
      <c r="VB7" s="84"/>
      <c r="VC7" s="84"/>
      <c r="VD7" s="84"/>
      <c r="VE7" s="84"/>
      <c r="VF7" s="84"/>
      <c r="VG7" s="84"/>
      <c r="VH7" s="84"/>
      <c r="VI7" s="84"/>
      <c r="VJ7" s="84"/>
      <c r="VK7" s="84"/>
      <c r="VL7" s="84"/>
      <c r="VM7" s="84"/>
      <c r="VN7" s="84"/>
      <c r="VO7" s="84"/>
      <c r="VP7" s="84"/>
      <c r="VQ7" s="84"/>
      <c r="VR7" s="84"/>
      <c r="VS7" s="84"/>
      <c r="VT7" s="84"/>
      <c r="VU7" s="84"/>
      <c r="VV7" s="84"/>
      <c r="VW7" s="84"/>
      <c r="VX7" s="84"/>
      <c r="VY7" s="84"/>
      <c r="VZ7" s="84"/>
      <c r="WA7" s="84"/>
      <c r="WB7" s="84"/>
      <c r="WC7" s="84"/>
      <c r="WD7" s="84"/>
      <c r="WE7" s="84"/>
      <c r="WF7" s="84"/>
      <c r="WG7" s="84"/>
      <c r="WH7" s="84"/>
      <c r="WI7" s="84"/>
      <c r="WJ7" s="84"/>
      <c r="WK7" s="84"/>
      <c r="WL7" s="84"/>
      <c r="WM7" s="84"/>
      <c r="WN7" s="84"/>
      <c r="WO7" s="84"/>
      <c r="WP7" s="84"/>
      <c r="WQ7" s="84"/>
      <c r="WR7" s="84"/>
      <c r="WS7" s="84"/>
      <c r="WT7" s="84"/>
      <c r="WU7" s="84"/>
      <c r="WV7" s="84"/>
      <c r="WW7" s="84"/>
      <c r="WX7" s="84"/>
      <c r="WY7" s="84"/>
      <c r="WZ7" s="84"/>
      <c r="XA7" s="84"/>
      <c r="XB7" s="84"/>
      <c r="XC7" s="84"/>
      <c r="XD7" s="84"/>
      <c r="XE7" s="84"/>
      <c r="XF7" s="84"/>
      <c r="XG7" s="84"/>
      <c r="XH7" s="84"/>
      <c r="XI7" s="84"/>
      <c r="XJ7" s="84"/>
      <c r="XK7" s="84"/>
      <c r="XL7" s="84"/>
      <c r="XM7" s="84"/>
      <c r="XN7" s="84"/>
      <c r="XO7" s="84"/>
      <c r="XP7" s="84"/>
      <c r="XQ7" s="84"/>
      <c r="XR7" s="84"/>
      <c r="XS7" s="84"/>
      <c r="XT7" s="84"/>
      <c r="XU7" s="84"/>
      <c r="XV7" s="84"/>
      <c r="XW7" s="84"/>
      <c r="XX7" s="84"/>
      <c r="XY7" s="84"/>
      <c r="XZ7" s="84"/>
      <c r="YA7" s="84"/>
      <c r="YB7" s="84"/>
      <c r="YC7" s="84"/>
      <c r="YD7" s="84"/>
      <c r="YE7" s="84"/>
      <c r="YF7" s="84"/>
      <c r="YG7" s="84"/>
      <c r="YH7" s="84"/>
      <c r="YI7" s="84"/>
      <c r="YJ7" s="84"/>
      <c r="YK7" s="84"/>
      <c r="YL7" s="84"/>
      <c r="YM7" s="84"/>
      <c r="YN7" s="84"/>
      <c r="YO7" s="84"/>
      <c r="YP7" s="84"/>
      <c r="YQ7" s="84"/>
      <c r="YR7" s="84"/>
      <c r="YS7" s="84"/>
      <c r="YT7" s="84"/>
      <c r="YU7" s="84"/>
      <c r="YV7" s="84"/>
      <c r="YW7" s="84"/>
      <c r="YX7" s="84"/>
      <c r="YY7" s="84"/>
      <c r="YZ7" s="84"/>
      <c r="ZA7" s="84"/>
      <c r="ZB7" s="84"/>
      <c r="ZC7" s="84"/>
      <c r="ZD7" s="84"/>
      <c r="ZE7" s="84"/>
      <c r="ZF7" s="84"/>
      <c r="ZG7" s="84"/>
      <c r="ZH7" s="84"/>
      <c r="ZI7" s="84"/>
      <c r="ZJ7" s="84"/>
      <c r="ZK7" s="84"/>
      <c r="ZL7" s="84"/>
      <c r="ZM7" s="84"/>
      <c r="ZN7" s="84"/>
      <c r="ZO7" s="84"/>
      <c r="ZP7" s="84"/>
      <c r="ZQ7" s="84"/>
      <c r="ZR7" s="84"/>
      <c r="ZS7" s="84"/>
      <c r="ZT7" s="84"/>
      <c r="ZU7" s="84"/>
      <c r="ZV7" s="84"/>
      <c r="ZW7" s="84"/>
      <c r="ZX7" s="84"/>
      <c r="ZY7" s="84"/>
      <c r="ZZ7" s="84"/>
      <c r="AAA7" s="84"/>
      <c r="AAB7" s="84"/>
      <c r="AAC7" s="84"/>
      <c r="AAD7" s="84"/>
      <c r="AAE7" s="84"/>
    </row>
    <row r="8" spans="1:707" ht="17.45" hidden="1" customHeight="1" x14ac:dyDescent="0.25">
      <c r="A8" s="74"/>
      <c r="B8" s="7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151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153"/>
      <c r="EL8" s="153"/>
      <c r="EM8" s="153"/>
      <c r="EN8" s="153"/>
      <c r="EO8" s="153"/>
      <c r="EP8" s="153"/>
      <c r="EQ8" s="153"/>
      <c r="ER8" s="153"/>
      <c r="ES8" s="153"/>
      <c r="ET8" s="153"/>
      <c r="EU8" s="153"/>
      <c r="EV8" s="153"/>
      <c r="EW8" s="153"/>
      <c r="EX8" s="153"/>
      <c r="EY8" s="153"/>
      <c r="EZ8" s="153"/>
      <c r="FA8" s="153"/>
      <c r="FB8" s="153"/>
      <c r="FC8" s="153"/>
      <c r="FD8" s="153"/>
      <c r="FE8" s="153"/>
      <c r="FF8" s="153"/>
      <c r="FG8" s="153"/>
      <c r="FH8" s="153"/>
      <c r="FI8" s="153"/>
      <c r="FJ8" s="153"/>
      <c r="FK8" s="153"/>
      <c r="FL8" s="153"/>
      <c r="FM8" s="153"/>
      <c r="FN8" s="153"/>
      <c r="FO8" s="153"/>
      <c r="FP8" s="153"/>
      <c r="FQ8" s="153"/>
      <c r="FR8" s="153"/>
      <c r="FS8" s="153"/>
      <c r="FT8" s="153"/>
      <c r="FU8" s="153"/>
      <c r="FV8" s="153"/>
      <c r="FW8" s="153"/>
      <c r="FX8" s="153"/>
      <c r="FY8" s="153"/>
      <c r="FZ8" s="153"/>
      <c r="GA8" s="153"/>
      <c r="GB8" s="153"/>
      <c r="GC8" s="153"/>
      <c r="GD8" s="153"/>
      <c r="GE8" s="153"/>
      <c r="GF8" s="153"/>
      <c r="GG8" s="153"/>
      <c r="GH8" s="153"/>
      <c r="GI8" s="153"/>
      <c r="GJ8" s="153"/>
      <c r="GK8" s="153"/>
      <c r="GL8" s="153"/>
      <c r="GM8" s="153"/>
      <c r="GN8" s="153"/>
      <c r="GO8" s="153"/>
      <c r="GP8" s="153"/>
      <c r="GQ8" s="153"/>
      <c r="GR8" s="153"/>
      <c r="GS8" s="153"/>
      <c r="GT8" s="153"/>
      <c r="GU8" s="153"/>
      <c r="GV8" s="153"/>
      <c r="GW8" s="153"/>
      <c r="GX8" s="153"/>
      <c r="GY8" s="153"/>
      <c r="GZ8" s="153"/>
      <c r="HA8" s="153"/>
      <c r="HB8" s="153"/>
      <c r="HC8" s="153"/>
      <c r="HD8" s="153"/>
      <c r="HE8" s="153"/>
      <c r="HF8" s="153"/>
      <c r="HG8" s="153"/>
      <c r="HH8" s="153"/>
      <c r="HI8" s="153"/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/>
      <c r="HV8" s="153"/>
      <c r="HW8" s="153"/>
      <c r="HX8" s="153"/>
      <c r="HY8" s="153"/>
      <c r="HZ8" s="153"/>
      <c r="IA8" s="153"/>
      <c r="IB8" s="153"/>
      <c r="IC8" s="153"/>
      <c r="ID8" s="153"/>
      <c r="IE8" s="153"/>
      <c r="IF8" s="153"/>
      <c r="IG8" s="153"/>
      <c r="IH8" s="153"/>
      <c r="II8" s="153"/>
      <c r="IJ8" s="153"/>
      <c r="IK8" s="153"/>
      <c r="IL8" s="153"/>
      <c r="IM8" s="153"/>
      <c r="IN8" s="153"/>
      <c r="IO8" s="153"/>
      <c r="IP8" s="153"/>
      <c r="IQ8" s="153"/>
      <c r="IR8" s="153"/>
      <c r="IS8" s="153"/>
      <c r="IT8" s="153"/>
      <c r="IU8" s="153"/>
      <c r="IV8" s="153"/>
      <c r="IW8" s="153"/>
      <c r="IX8" s="153"/>
      <c r="IY8" s="153"/>
      <c r="IZ8" s="153"/>
      <c r="JA8" s="153"/>
      <c r="JB8" s="153"/>
      <c r="JC8" s="153"/>
      <c r="JD8" s="153"/>
      <c r="JE8" s="153"/>
      <c r="JF8" s="153"/>
      <c r="JG8" s="153"/>
      <c r="JH8" s="153"/>
      <c r="JI8" s="153"/>
      <c r="JJ8" s="153"/>
      <c r="JK8" s="153"/>
      <c r="JL8" s="153"/>
      <c r="JM8" s="153"/>
      <c r="JN8" s="153"/>
      <c r="JO8" s="153"/>
      <c r="JP8" s="153"/>
      <c r="JQ8" s="153"/>
      <c r="JR8" s="153"/>
      <c r="JS8" s="153"/>
      <c r="JT8" s="153"/>
      <c r="JU8" s="153"/>
      <c r="JV8" s="153"/>
      <c r="JW8" s="153"/>
      <c r="JX8" s="153"/>
      <c r="JY8" s="153"/>
      <c r="JZ8" s="153"/>
      <c r="KA8" s="153"/>
      <c r="KB8" s="153"/>
      <c r="KC8" s="153"/>
      <c r="KD8" s="153"/>
      <c r="KE8" s="153"/>
      <c r="KF8" s="153"/>
      <c r="KG8" s="153"/>
      <c r="KH8" s="153"/>
      <c r="KI8" s="153"/>
      <c r="KJ8" s="153"/>
      <c r="KK8" s="153"/>
      <c r="KL8" s="153"/>
      <c r="KM8" s="153"/>
      <c r="KN8" s="153"/>
      <c r="KO8" s="153"/>
      <c r="KP8" s="153"/>
      <c r="KQ8" s="153"/>
      <c r="KR8" s="153"/>
      <c r="KS8" s="153"/>
      <c r="KT8" s="153"/>
      <c r="KU8" s="153"/>
      <c r="KV8" s="153"/>
      <c r="KW8" s="64"/>
      <c r="KX8" s="64"/>
      <c r="KY8" s="64"/>
      <c r="KZ8" s="64"/>
      <c r="LA8" s="64"/>
      <c r="LB8" s="64"/>
      <c r="LC8" s="64"/>
      <c r="LD8" s="64"/>
      <c r="LE8" s="64"/>
      <c r="LF8" s="64"/>
      <c r="LG8" s="64"/>
      <c r="LH8" s="64"/>
      <c r="LI8" s="64"/>
      <c r="LJ8" s="64"/>
      <c r="LK8" s="64"/>
      <c r="LL8" s="64"/>
      <c r="LM8" s="64"/>
      <c r="LN8" s="64"/>
      <c r="LO8" s="64"/>
      <c r="LP8" s="64"/>
      <c r="LQ8" s="64"/>
      <c r="LR8" s="64"/>
      <c r="LS8" s="64"/>
      <c r="LT8" s="64"/>
      <c r="LU8" s="64"/>
      <c r="LV8" s="64"/>
      <c r="LW8" s="64"/>
      <c r="LX8" s="64"/>
      <c r="LY8" s="64"/>
      <c r="LZ8" s="64"/>
      <c r="MA8" s="64"/>
      <c r="MB8" s="64"/>
      <c r="MC8" s="64"/>
      <c r="MD8" s="64"/>
      <c r="ME8" s="64"/>
      <c r="MF8" s="64"/>
      <c r="MG8" s="64"/>
      <c r="MH8" s="64"/>
      <c r="MI8" s="64"/>
      <c r="MJ8" s="64"/>
      <c r="MK8" s="64"/>
      <c r="ML8" s="64"/>
      <c r="MM8" s="64"/>
      <c r="MN8" s="64"/>
      <c r="MO8" s="64"/>
      <c r="MP8" s="60"/>
      <c r="MQ8" s="60"/>
      <c r="MR8" s="60"/>
      <c r="MS8" s="60"/>
      <c r="MT8" s="60"/>
      <c r="MU8" s="60"/>
      <c r="MV8" s="60"/>
      <c r="MW8" s="60"/>
      <c r="MX8" s="60"/>
      <c r="MY8" s="60"/>
      <c r="MZ8" s="60"/>
      <c r="NA8" s="60"/>
      <c r="NB8" s="60"/>
      <c r="NC8" s="60"/>
      <c r="ND8" s="60"/>
      <c r="NE8" s="60"/>
      <c r="NF8" s="60"/>
      <c r="NG8" s="60"/>
      <c r="NH8" s="60"/>
      <c r="NI8" s="60"/>
      <c r="NJ8" s="60"/>
      <c r="NK8" s="60"/>
      <c r="NL8" s="60"/>
      <c r="NM8" s="60"/>
      <c r="NN8" s="60"/>
      <c r="NO8" s="60"/>
      <c r="NP8" s="60"/>
      <c r="NQ8" s="60"/>
      <c r="NR8" s="60"/>
      <c r="NS8" s="60"/>
      <c r="NT8" s="60"/>
      <c r="NU8" s="60"/>
      <c r="NV8" s="60"/>
      <c r="NW8" s="60"/>
      <c r="NX8" s="60"/>
      <c r="NY8" s="60"/>
      <c r="NZ8" s="60"/>
      <c r="OA8" s="60"/>
      <c r="OB8" s="60"/>
      <c r="OC8" s="60"/>
      <c r="OD8" s="60"/>
      <c r="OE8" s="60"/>
      <c r="OF8" s="60"/>
      <c r="OG8" s="60"/>
      <c r="OH8" s="60"/>
      <c r="OI8" s="60"/>
      <c r="OJ8" s="60"/>
      <c r="OK8" s="60"/>
      <c r="OL8" s="60"/>
      <c r="OM8" s="60"/>
      <c r="ON8" s="60"/>
      <c r="OO8" s="60"/>
      <c r="OP8" s="60"/>
      <c r="OQ8" s="60"/>
      <c r="OR8" s="124"/>
      <c r="OS8" s="124"/>
      <c r="OT8" s="124"/>
      <c r="OU8" s="124"/>
      <c r="OV8" s="124"/>
      <c r="OW8" s="124"/>
      <c r="OX8" s="124"/>
      <c r="OY8" s="124"/>
      <c r="OZ8" s="124"/>
      <c r="PA8" s="124"/>
      <c r="PB8" s="124"/>
      <c r="PC8" s="124"/>
      <c r="PD8" s="124"/>
      <c r="PE8" s="124"/>
      <c r="PF8" s="124"/>
      <c r="PG8" s="124"/>
      <c r="PH8" s="124"/>
      <c r="PI8" s="124"/>
      <c r="PJ8" s="124"/>
      <c r="PK8" s="124"/>
      <c r="PL8" s="124"/>
      <c r="PM8" s="124"/>
      <c r="PN8" s="124"/>
      <c r="PO8" s="124"/>
      <c r="PP8" s="124"/>
      <c r="PQ8" s="124"/>
      <c r="PR8" s="124"/>
      <c r="PS8" s="124"/>
      <c r="PT8" s="124"/>
      <c r="PU8" s="124"/>
      <c r="PV8" s="156"/>
      <c r="PW8" s="156"/>
      <c r="PX8" s="156"/>
      <c r="PY8" s="156"/>
      <c r="PZ8" s="156"/>
      <c r="QA8" s="156"/>
      <c r="QB8" s="156"/>
      <c r="QC8" s="156"/>
      <c r="QD8" s="156"/>
      <c r="QE8" s="156"/>
      <c r="QF8" s="156"/>
      <c r="QG8" s="156"/>
      <c r="QH8" s="156"/>
      <c r="QI8" s="156"/>
      <c r="QJ8" s="156"/>
      <c r="QK8" s="156"/>
      <c r="QL8" s="156"/>
      <c r="QM8" s="156"/>
      <c r="QN8" s="156"/>
      <c r="QO8" s="156"/>
      <c r="QP8" s="156"/>
      <c r="QQ8" s="156"/>
      <c r="QR8" s="156"/>
      <c r="QS8" s="156"/>
      <c r="QT8" s="156"/>
      <c r="QU8" s="156"/>
      <c r="QV8" s="156"/>
      <c r="QW8" s="156"/>
      <c r="QX8" s="156"/>
      <c r="QY8" s="156"/>
      <c r="QZ8" s="156"/>
      <c r="RA8" s="156"/>
      <c r="RB8" s="156"/>
      <c r="RC8" s="156"/>
      <c r="RD8" s="156"/>
      <c r="RE8" s="156"/>
      <c r="RF8" s="125"/>
      <c r="RG8" s="125"/>
      <c r="RH8" s="125"/>
      <c r="RI8" s="125"/>
      <c r="RJ8" s="125"/>
      <c r="RK8" s="125"/>
      <c r="RL8" s="125"/>
      <c r="RM8" s="125"/>
      <c r="RN8" s="125"/>
      <c r="RO8" s="125"/>
      <c r="RP8" s="125"/>
      <c r="RQ8" s="125"/>
      <c r="RR8" s="125"/>
      <c r="RS8" s="125"/>
      <c r="RT8" s="125"/>
      <c r="RU8" s="125"/>
      <c r="RV8" s="125"/>
      <c r="RW8" s="125"/>
      <c r="RX8" s="125"/>
      <c r="RY8" s="125"/>
      <c r="RZ8" s="125"/>
      <c r="SA8" s="125"/>
      <c r="SB8" s="125"/>
      <c r="SC8" s="125"/>
      <c r="SD8" s="125"/>
      <c r="SE8" s="125"/>
      <c r="SF8" s="125"/>
      <c r="SG8" s="125"/>
      <c r="SH8" s="125"/>
      <c r="SI8" s="125"/>
      <c r="SJ8" s="125"/>
      <c r="SK8" s="125"/>
      <c r="SL8" s="125"/>
      <c r="SM8" s="156"/>
      <c r="SN8" s="156"/>
      <c r="SO8" s="156"/>
      <c r="SP8" s="156"/>
      <c r="SQ8" s="156"/>
      <c r="SR8" s="156"/>
      <c r="SS8" s="156"/>
      <c r="ST8" s="156"/>
      <c r="SU8" s="156"/>
      <c r="SV8" s="156"/>
      <c r="SW8" s="156"/>
      <c r="SX8" s="156"/>
      <c r="SY8" s="156"/>
      <c r="SZ8" s="156"/>
      <c r="TA8" s="156"/>
      <c r="TB8" s="156"/>
      <c r="TC8" s="156"/>
      <c r="TD8" s="156"/>
      <c r="TE8" s="156"/>
      <c r="TF8" s="156"/>
      <c r="TG8" s="156"/>
      <c r="TH8" s="156"/>
      <c r="TI8" s="156"/>
      <c r="TJ8" s="156"/>
      <c r="TK8" s="156"/>
      <c r="TL8" s="156"/>
      <c r="TM8" s="156"/>
      <c r="TN8" s="156"/>
      <c r="TO8" s="156"/>
      <c r="TP8" s="156"/>
      <c r="TQ8" s="156"/>
      <c r="TR8" s="156"/>
      <c r="TS8" s="156"/>
      <c r="TT8" s="156"/>
      <c r="TU8" s="156"/>
      <c r="TV8" s="156"/>
      <c r="TW8" s="156"/>
      <c r="TX8" s="156"/>
      <c r="TY8" s="156"/>
      <c r="TZ8" s="156"/>
      <c r="UA8" s="156"/>
      <c r="UB8" s="156"/>
      <c r="UC8" s="84"/>
      <c r="UD8" s="84"/>
      <c r="UE8" s="84"/>
      <c r="UF8" s="84"/>
      <c r="UG8" s="84"/>
      <c r="UH8" s="84"/>
      <c r="UI8" s="84"/>
      <c r="UJ8" s="84"/>
      <c r="UK8" s="84"/>
      <c r="UL8" s="84"/>
      <c r="UM8" s="84"/>
      <c r="UN8" s="84"/>
      <c r="UO8" s="84"/>
      <c r="UP8" s="84"/>
      <c r="UQ8" s="84"/>
      <c r="UR8" s="84"/>
      <c r="US8" s="84"/>
      <c r="UT8" s="84"/>
      <c r="UU8" s="84"/>
      <c r="UV8" s="84"/>
      <c r="UW8" s="84"/>
      <c r="UX8" s="84"/>
      <c r="UY8" s="84"/>
      <c r="UZ8" s="84"/>
      <c r="VA8" s="84"/>
      <c r="VB8" s="84"/>
      <c r="VC8" s="84"/>
      <c r="VD8" s="84"/>
      <c r="VE8" s="84"/>
      <c r="VF8" s="84"/>
      <c r="VG8" s="84"/>
      <c r="VH8" s="84"/>
      <c r="VI8" s="84"/>
      <c r="VJ8" s="84"/>
      <c r="VK8" s="84"/>
      <c r="VL8" s="84"/>
      <c r="VM8" s="84"/>
      <c r="VN8" s="84"/>
      <c r="VO8" s="84"/>
      <c r="VP8" s="84"/>
      <c r="VQ8" s="84"/>
      <c r="VR8" s="84"/>
      <c r="VS8" s="84"/>
      <c r="VT8" s="84"/>
      <c r="VU8" s="84"/>
      <c r="VV8" s="84"/>
      <c r="VW8" s="84"/>
      <c r="VX8" s="84"/>
      <c r="VY8" s="84"/>
      <c r="VZ8" s="84"/>
      <c r="WA8" s="84"/>
      <c r="WB8" s="84"/>
      <c r="WC8" s="84"/>
      <c r="WD8" s="84"/>
      <c r="WE8" s="84"/>
      <c r="WF8" s="84"/>
      <c r="WG8" s="84"/>
      <c r="WH8" s="84"/>
      <c r="WI8" s="84"/>
      <c r="WJ8" s="84"/>
      <c r="WK8" s="84"/>
      <c r="WL8" s="84"/>
      <c r="WM8" s="84"/>
      <c r="WN8" s="84"/>
      <c r="WO8" s="84"/>
      <c r="WP8" s="84"/>
      <c r="WQ8" s="84"/>
      <c r="WR8" s="84"/>
      <c r="WS8" s="84"/>
      <c r="WT8" s="84"/>
      <c r="WU8" s="84"/>
      <c r="WV8" s="84"/>
      <c r="WW8" s="84"/>
      <c r="WX8" s="84"/>
      <c r="WY8" s="84"/>
      <c r="WZ8" s="84"/>
      <c r="XA8" s="84"/>
      <c r="XB8" s="84"/>
      <c r="XC8" s="84"/>
      <c r="XD8" s="84"/>
      <c r="XE8" s="84"/>
      <c r="XF8" s="84"/>
      <c r="XG8" s="84"/>
      <c r="XH8" s="84"/>
      <c r="XI8" s="84"/>
      <c r="XJ8" s="84"/>
      <c r="XK8" s="84"/>
      <c r="XL8" s="84"/>
      <c r="XM8" s="84"/>
      <c r="XN8" s="84"/>
      <c r="XO8" s="84"/>
      <c r="XP8" s="84"/>
      <c r="XQ8" s="84"/>
      <c r="XR8" s="84"/>
      <c r="XS8" s="84"/>
      <c r="XT8" s="84"/>
      <c r="XU8" s="84"/>
      <c r="XV8" s="84"/>
      <c r="XW8" s="84"/>
      <c r="XX8" s="84"/>
      <c r="XY8" s="84"/>
      <c r="XZ8" s="84"/>
      <c r="YA8" s="84"/>
      <c r="YB8" s="84"/>
      <c r="YC8" s="84"/>
      <c r="YD8" s="84"/>
      <c r="YE8" s="84"/>
      <c r="YF8" s="84"/>
      <c r="YG8" s="84"/>
      <c r="YH8" s="84"/>
      <c r="YI8" s="84"/>
      <c r="YJ8" s="84"/>
      <c r="YK8" s="84"/>
      <c r="YL8" s="84"/>
      <c r="YM8" s="84"/>
      <c r="YN8" s="84"/>
      <c r="YO8" s="84"/>
      <c r="YP8" s="84"/>
      <c r="YQ8" s="84"/>
      <c r="YR8" s="84"/>
      <c r="YS8" s="84"/>
      <c r="YT8" s="84"/>
      <c r="YU8" s="84"/>
      <c r="YV8" s="84"/>
      <c r="YW8" s="84"/>
      <c r="YX8" s="84"/>
      <c r="YY8" s="84"/>
      <c r="YZ8" s="84"/>
      <c r="ZA8" s="84"/>
      <c r="ZB8" s="84"/>
      <c r="ZC8" s="84"/>
      <c r="ZD8" s="84"/>
      <c r="ZE8" s="84"/>
      <c r="ZF8" s="84"/>
      <c r="ZG8" s="84"/>
      <c r="ZH8" s="84"/>
      <c r="ZI8" s="84"/>
      <c r="ZJ8" s="84"/>
      <c r="ZK8" s="84"/>
      <c r="ZL8" s="84"/>
      <c r="ZM8" s="84"/>
      <c r="ZN8" s="84"/>
      <c r="ZO8" s="84"/>
      <c r="ZP8" s="84"/>
      <c r="ZQ8" s="84"/>
      <c r="ZR8" s="84"/>
      <c r="ZS8" s="84"/>
      <c r="ZT8" s="84"/>
      <c r="ZU8" s="84"/>
      <c r="ZV8" s="84"/>
      <c r="ZW8" s="84"/>
      <c r="ZX8" s="84"/>
      <c r="ZY8" s="84"/>
      <c r="ZZ8" s="84"/>
      <c r="AAA8" s="84"/>
      <c r="AAB8" s="84"/>
      <c r="AAC8" s="84"/>
      <c r="AAD8" s="84"/>
      <c r="AAE8" s="84"/>
    </row>
    <row r="9" spans="1:707" ht="18" hidden="1" customHeight="1" x14ac:dyDescent="0.25">
      <c r="A9" s="74"/>
      <c r="B9" s="7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151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153"/>
      <c r="EL9" s="153"/>
      <c r="EM9" s="153"/>
      <c r="EN9" s="153"/>
      <c r="EO9" s="153"/>
      <c r="EP9" s="153"/>
      <c r="EQ9" s="153"/>
      <c r="ER9" s="153"/>
      <c r="ES9" s="153"/>
      <c r="ET9" s="153"/>
      <c r="EU9" s="153"/>
      <c r="EV9" s="153"/>
      <c r="EW9" s="153"/>
      <c r="EX9" s="153"/>
      <c r="EY9" s="153"/>
      <c r="EZ9" s="153"/>
      <c r="FA9" s="153"/>
      <c r="FB9" s="153"/>
      <c r="FC9" s="153"/>
      <c r="FD9" s="153"/>
      <c r="FE9" s="153"/>
      <c r="FF9" s="153"/>
      <c r="FG9" s="153"/>
      <c r="FH9" s="153"/>
      <c r="FI9" s="153"/>
      <c r="FJ9" s="153"/>
      <c r="FK9" s="153"/>
      <c r="FL9" s="153"/>
      <c r="FM9" s="153"/>
      <c r="FN9" s="153"/>
      <c r="FO9" s="153"/>
      <c r="FP9" s="153"/>
      <c r="FQ9" s="153"/>
      <c r="FR9" s="153"/>
      <c r="FS9" s="153"/>
      <c r="FT9" s="153"/>
      <c r="FU9" s="153"/>
      <c r="FV9" s="153"/>
      <c r="FW9" s="153"/>
      <c r="FX9" s="153"/>
      <c r="FY9" s="153"/>
      <c r="FZ9" s="153"/>
      <c r="GA9" s="153"/>
      <c r="GB9" s="153"/>
      <c r="GC9" s="153"/>
      <c r="GD9" s="153"/>
      <c r="GE9" s="153"/>
      <c r="GF9" s="153"/>
      <c r="GG9" s="153"/>
      <c r="GH9" s="153"/>
      <c r="GI9" s="153"/>
      <c r="GJ9" s="153"/>
      <c r="GK9" s="153"/>
      <c r="GL9" s="153"/>
      <c r="GM9" s="153"/>
      <c r="GN9" s="153"/>
      <c r="GO9" s="153"/>
      <c r="GP9" s="153"/>
      <c r="GQ9" s="153"/>
      <c r="GR9" s="153"/>
      <c r="GS9" s="153"/>
      <c r="GT9" s="153"/>
      <c r="GU9" s="153"/>
      <c r="GV9" s="153"/>
      <c r="GW9" s="153"/>
      <c r="GX9" s="153"/>
      <c r="GY9" s="153"/>
      <c r="GZ9" s="153"/>
      <c r="HA9" s="153"/>
      <c r="HB9" s="153"/>
      <c r="HC9" s="153"/>
      <c r="HD9" s="153"/>
      <c r="HE9" s="153"/>
      <c r="HF9" s="153"/>
      <c r="HG9" s="153"/>
      <c r="HH9" s="153"/>
      <c r="HI9" s="153"/>
      <c r="HJ9" s="153"/>
      <c r="HK9" s="153"/>
      <c r="HL9" s="153"/>
      <c r="HM9" s="153"/>
      <c r="HN9" s="153"/>
      <c r="HO9" s="153"/>
      <c r="HP9" s="153"/>
      <c r="HQ9" s="153"/>
      <c r="HR9" s="153"/>
      <c r="HS9" s="153"/>
      <c r="HT9" s="153"/>
      <c r="HU9" s="153"/>
      <c r="HV9" s="153"/>
      <c r="HW9" s="153"/>
      <c r="HX9" s="153"/>
      <c r="HY9" s="153"/>
      <c r="HZ9" s="153"/>
      <c r="IA9" s="153"/>
      <c r="IB9" s="153"/>
      <c r="IC9" s="153"/>
      <c r="ID9" s="153"/>
      <c r="IE9" s="153"/>
      <c r="IF9" s="153"/>
      <c r="IG9" s="153"/>
      <c r="IH9" s="153"/>
      <c r="II9" s="153"/>
      <c r="IJ9" s="153"/>
      <c r="IK9" s="153"/>
      <c r="IL9" s="153"/>
      <c r="IM9" s="153"/>
      <c r="IN9" s="153"/>
      <c r="IO9" s="153"/>
      <c r="IP9" s="153"/>
      <c r="IQ9" s="153"/>
      <c r="IR9" s="153"/>
      <c r="IS9" s="153"/>
      <c r="IT9" s="153"/>
      <c r="IU9" s="153"/>
      <c r="IV9" s="153"/>
      <c r="IW9" s="153"/>
      <c r="IX9" s="153"/>
      <c r="IY9" s="153"/>
      <c r="IZ9" s="153"/>
      <c r="JA9" s="153"/>
      <c r="JB9" s="153"/>
      <c r="JC9" s="153"/>
      <c r="JD9" s="153"/>
      <c r="JE9" s="153"/>
      <c r="JF9" s="153"/>
      <c r="JG9" s="153"/>
      <c r="JH9" s="153"/>
      <c r="JI9" s="153"/>
      <c r="JJ9" s="153"/>
      <c r="JK9" s="153"/>
      <c r="JL9" s="153"/>
      <c r="JM9" s="153"/>
      <c r="JN9" s="153"/>
      <c r="JO9" s="153"/>
      <c r="JP9" s="153"/>
      <c r="JQ9" s="153"/>
      <c r="JR9" s="153"/>
      <c r="JS9" s="153"/>
      <c r="JT9" s="153"/>
      <c r="JU9" s="153"/>
      <c r="JV9" s="153"/>
      <c r="JW9" s="153"/>
      <c r="JX9" s="153"/>
      <c r="JY9" s="153"/>
      <c r="JZ9" s="153"/>
      <c r="KA9" s="153"/>
      <c r="KB9" s="153"/>
      <c r="KC9" s="153"/>
      <c r="KD9" s="153"/>
      <c r="KE9" s="153"/>
      <c r="KF9" s="153"/>
      <c r="KG9" s="153"/>
      <c r="KH9" s="153"/>
      <c r="KI9" s="153"/>
      <c r="KJ9" s="153"/>
      <c r="KK9" s="153"/>
      <c r="KL9" s="153"/>
      <c r="KM9" s="153"/>
      <c r="KN9" s="153"/>
      <c r="KO9" s="153"/>
      <c r="KP9" s="153"/>
      <c r="KQ9" s="153"/>
      <c r="KR9" s="153"/>
      <c r="KS9" s="153"/>
      <c r="KT9" s="153"/>
      <c r="KU9" s="153"/>
      <c r="KV9" s="153"/>
      <c r="KW9" s="64"/>
      <c r="KX9" s="64"/>
      <c r="KY9" s="64"/>
      <c r="KZ9" s="64"/>
      <c r="LA9" s="64"/>
      <c r="LB9" s="64"/>
      <c r="LC9" s="64"/>
      <c r="LD9" s="64"/>
      <c r="LE9" s="64"/>
      <c r="LF9" s="64"/>
      <c r="LG9" s="64"/>
      <c r="LH9" s="64"/>
      <c r="LI9" s="64"/>
      <c r="LJ9" s="64"/>
      <c r="LK9" s="64"/>
      <c r="LL9" s="64"/>
      <c r="LM9" s="64"/>
      <c r="LN9" s="64"/>
      <c r="LO9" s="64"/>
      <c r="LP9" s="64"/>
      <c r="LQ9" s="64"/>
      <c r="LR9" s="64"/>
      <c r="LS9" s="64"/>
      <c r="LT9" s="64"/>
      <c r="LU9" s="64"/>
      <c r="LV9" s="64"/>
      <c r="LW9" s="64"/>
      <c r="LX9" s="64"/>
      <c r="LY9" s="64"/>
      <c r="LZ9" s="64"/>
      <c r="MA9" s="64"/>
      <c r="MB9" s="64"/>
      <c r="MC9" s="64"/>
      <c r="MD9" s="64"/>
      <c r="ME9" s="64"/>
      <c r="MF9" s="64"/>
      <c r="MG9" s="64"/>
      <c r="MH9" s="64"/>
      <c r="MI9" s="64"/>
      <c r="MJ9" s="64"/>
      <c r="MK9" s="64"/>
      <c r="ML9" s="64"/>
      <c r="MM9" s="64"/>
      <c r="MN9" s="64"/>
      <c r="MO9" s="64"/>
      <c r="MP9" s="60"/>
      <c r="MQ9" s="60"/>
      <c r="MR9" s="60"/>
      <c r="MS9" s="60"/>
      <c r="MT9" s="60"/>
      <c r="MU9" s="60"/>
      <c r="MV9" s="60"/>
      <c r="MW9" s="60"/>
      <c r="MX9" s="60"/>
      <c r="MY9" s="60"/>
      <c r="MZ9" s="60"/>
      <c r="NA9" s="60"/>
      <c r="NB9" s="60"/>
      <c r="NC9" s="60"/>
      <c r="ND9" s="60"/>
      <c r="NE9" s="60"/>
      <c r="NF9" s="60"/>
      <c r="NG9" s="60"/>
      <c r="NH9" s="60"/>
      <c r="NI9" s="60"/>
      <c r="NJ9" s="60"/>
      <c r="NK9" s="60"/>
      <c r="NL9" s="60"/>
      <c r="NM9" s="60"/>
      <c r="NN9" s="60"/>
      <c r="NO9" s="60"/>
      <c r="NP9" s="60"/>
      <c r="NQ9" s="60"/>
      <c r="NR9" s="60"/>
      <c r="NS9" s="60"/>
      <c r="NT9" s="60"/>
      <c r="NU9" s="60"/>
      <c r="NV9" s="60"/>
      <c r="NW9" s="60"/>
      <c r="NX9" s="60"/>
      <c r="NY9" s="60"/>
      <c r="NZ9" s="60"/>
      <c r="OA9" s="60"/>
      <c r="OB9" s="60"/>
      <c r="OC9" s="60"/>
      <c r="OD9" s="60"/>
      <c r="OE9" s="60"/>
      <c r="OF9" s="60"/>
      <c r="OG9" s="60"/>
      <c r="OH9" s="60"/>
      <c r="OI9" s="60"/>
      <c r="OJ9" s="60"/>
      <c r="OK9" s="60"/>
      <c r="OL9" s="60"/>
      <c r="OM9" s="60"/>
      <c r="ON9" s="60"/>
      <c r="OO9" s="60"/>
      <c r="OP9" s="60"/>
      <c r="OQ9" s="60"/>
      <c r="OR9" s="124"/>
      <c r="OS9" s="124"/>
      <c r="OT9" s="124"/>
      <c r="OU9" s="124"/>
      <c r="OV9" s="124"/>
      <c r="OW9" s="124"/>
      <c r="OX9" s="124"/>
      <c r="OY9" s="124"/>
      <c r="OZ9" s="124"/>
      <c r="PA9" s="124"/>
      <c r="PB9" s="124"/>
      <c r="PC9" s="124"/>
      <c r="PD9" s="124"/>
      <c r="PE9" s="124"/>
      <c r="PF9" s="124"/>
      <c r="PG9" s="124"/>
      <c r="PH9" s="124"/>
      <c r="PI9" s="124"/>
      <c r="PJ9" s="124"/>
      <c r="PK9" s="124"/>
      <c r="PL9" s="124"/>
      <c r="PM9" s="124"/>
      <c r="PN9" s="124"/>
      <c r="PO9" s="124"/>
      <c r="PP9" s="124"/>
      <c r="PQ9" s="124"/>
      <c r="PR9" s="124"/>
      <c r="PS9" s="124"/>
      <c r="PT9" s="124"/>
      <c r="PU9" s="124"/>
      <c r="PV9" s="156"/>
      <c r="PW9" s="156"/>
      <c r="PX9" s="156"/>
      <c r="PY9" s="156"/>
      <c r="PZ9" s="156"/>
      <c r="QA9" s="156"/>
      <c r="QB9" s="156"/>
      <c r="QC9" s="156"/>
      <c r="QD9" s="156"/>
      <c r="QE9" s="156"/>
      <c r="QF9" s="156"/>
      <c r="QG9" s="156"/>
      <c r="QH9" s="156"/>
      <c r="QI9" s="156"/>
      <c r="QJ9" s="156"/>
      <c r="QK9" s="156"/>
      <c r="QL9" s="156"/>
      <c r="QM9" s="156"/>
      <c r="QN9" s="156"/>
      <c r="QO9" s="156"/>
      <c r="QP9" s="156"/>
      <c r="QQ9" s="156"/>
      <c r="QR9" s="156"/>
      <c r="QS9" s="156"/>
      <c r="QT9" s="156"/>
      <c r="QU9" s="156"/>
      <c r="QV9" s="156"/>
      <c r="QW9" s="156"/>
      <c r="QX9" s="156"/>
      <c r="QY9" s="156"/>
      <c r="QZ9" s="156"/>
      <c r="RA9" s="156"/>
      <c r="RB9" s="156"/>
      <c r="RC9" s="156"/>
      <c r="RD9" s="156"/>
      <c r="RE9" s="156"/>
      <c r="RF9" s="125"/>
      <c r="RG9" s="125"/>
      <c r="RH9" s="125"/>
      <c r="RI9" s="125"/>
      <c r="RJ9" s="125"/>
      <c r="RK9" s="125"/>
      <c r="RL9" s="125"/>
      <c r="RM9" s="125"/>
      <c r="RN9" s="125"/>
      <c r="RO9" s="125"/>
      <c r="RP9" s="125"/>
      <c r="RQ9" s="125"/>
      <c r="RR9" s="125"/>
      <c r="RS9" s="125"/>
      <c r="RT9" s="125"/>
      <c r="RU9" s="125"/>
      <c r="RV9" s="125"/>
      <c r="RW9" s="125"/>
      <c r="RX9" s="125"/>
      <c r="RY9" s="125"/>
      <c r="RZ9" s="125"/>
      <c r="SA9" s="125"/>
      <c r="SB9" s="125"/>
      <c r="SC9" s="125"/>
      <c r="SD9" s="125"/>
      <c r="SE9" s="125"/>
      <c r="SF9" s="125"/>
      <c r="SG9" s="125"/>
      <c r="SH9" s="125"/>
      <c r="SI9" s="125"/>
      <c r="SJ9" s="125"/>
      <c r="SK9" s="125"/>
      <c r="SL9" s="125"/>
      <c r="SM9" s="156"/>
      <c r="SN9" s="156"/>
      <c r="SO9" s="156"/>
      <c r="SP9" s="156"/>
      <c r="SQ9" s="156"/>
      <c r="SR9" s="156"/>
      <c r="SS9" s="156"/>
      <c r="ST9" s="156"/>
      <c r="SU9" s="156"/>
      <c r="SV9" s="156"/>
      <c r="SW9" s="156"/>
      <c r="SX9" s="156"/>
      <c r="SY9" s="156"/>
      <c r="SZ9" s="156"/>
      <c r="TA9" s="156"/>
      <c r="TB9" s="156"/>
      <c r="TC9" s="156"/>
      <c r="TD9" s="156"/>
      <c r="TE9" s="156"/>
      <c r="TF9" s="156"/>
      <c r="TG9" s="156"/>
      <c r="TH9" s="156"/>
      <c r="TI9" s="156"/>
      <c r="TJ9" s="156"/>
      <c r="TK9" s="156"/>
      <c r="TL9" s="156"/>
      <c r="TM9" s="156"/>
      <c r="TN9" s="156"/>
      <c r="TO9" s="156"/>
      <c r="TP9" s="156"/>
      <c r="TQ9" s="156"/>
      <c r="TR9" s="156"/>
      <c r="TS9" s="156"/>
      <c r="TT9" s="156"/>
      <c r="TU9" s="156"/>
      <c r="TV9" s="156"/>
      <c r="TW9" s="156"/>
      <c r="TX9" s="156"/>
      <c r="TY9" s="156"/>
      <c r="TZ9" s="156"/>
      <c r="UA9" s="156"/>
      <c r="UB9" s="156"/>
      <c r="UC9" s="84"/>
      <c r="UD9" s="84"/>
      <c r="UE9" s="84"/>
      <c r="UF9" s="84"/>
      <c r="UG9" s="84"/>
      <c r="UH9" s="84"/>
      <c r="UI9" s="84"/>
      <c r="UJ9" s="84"/>
      <c r="UK9" s="84"/>
      <c r="UL9" s="84"/>
      <c r="UM9" s="84"/>
      <c r="UN9" s="84"/>
      <c r="UO9" s="84"/>
      <c r="UP9" s="84"/>
      <c r="UQ9" s="84"/>
      <c r="UR9" s="84"/>
      <c r="US9" s="84"/>
      <c r="UT9" s="84"/>
      <c r="UU9" s="84"/>
      <c r="UV9" s="84"/>
      <c r="UW9" s="84"/>
      <c r="UX9" s="84"/>
      <c r="UY9" s="84"/>
      <c r="UZ9" s="84"/>
      <c r="VA9" s="84"/>
      <c r="VB9" s="84"/>
      <c r="VC9" s="84"/>
      <c r="VD9" s="84"/>
      <c r="VE9" s="84"/>
      <c r="VF9" s="84"/>
      <c r="VG9" s="84"/>
      <c r="VH9" s="84"/>
      <c r="VI9" s="84"/>
      <c r="VJ9" s="84"/>
      <c r="VK9" s="84"/>
      <c r="VL9" s="84"/>
      <c r="VM9" s="84"/>
      <c r="VN9" s="84"/>
      <c r="VO9" s="84"/>
      <c r="VP9" s="84"/>
      <c r="VQ9" s="84"/>
      <c r="VR9" s="84"/>
      <c r="VS9" s="84"/>
      <c r="VT9" s="84"/>
      <c r="VU9" s="84"/>
      <c r="VV9" s="84"/>
      <c r="VW9" s="84"/>
      <c r="VX9" s="84"/>
      <c r="VY9" s="84"/>
      <c r="VZ9" s="84"/>
      <c r="WA9" s="84"/>
      <c r="WB9" s="84"/>
      <c r="WC9" s="84"/>
      <c r="WD9" s="84"/>
      <c r="WE9" s="84"/>
      <c r="WF9" s="84"/>
      <c r="WG9" s="84"/>
      <c r="WH9" s="84"/>
      <c r="WI9" s="84"/>
      <c r="WJ9" s="84"/>
      <c r="WK9" s="84"/>
      <c r="WL9" s="84"/>
      <c r="WM9" s="84"/>
      <c r="WN9" s="84"/>
      <c r="WO9" s="84"/>
      <c r="WP9" s="84"/>
      <c r="WQ9" s="84"/>
      <c r="WR9" s="84"/>
      <c r="WS9" s="84"/>
      <c r="WT9" s="84"/>
      <c r="WU9" s="84"/>
      <c r="WV9" s="84"/>
      <c r="WW9" s="84"/>
      <c r="WX9" s="84"/>
      <c r="WY9" s="84"/>
      <c r="WZ9" s="84"/>
      <c r="XA9" s="84"/>
      <c r="XB9" s="84"/>
      <c r="XC9" s="84"/>
      <c r="XD9" s="84"/>
      <c r="XE9" s="84"/>
      <c r="XF9" s="84"/>
      <c r="XG9" s="84"/>
      <c r="XH9" s="84"/>
      <c r="XI9" s="84"/>
      <c r="XJ9" s="84"/>
      <c r="XK9" s="84"/>
      <c r="XL9" s="84"/>
      <c r="XM9" s="84"/>
      <c r="XN9" s="84"/>
      <c r="XO9" s="84"/>
      <c r="XP9" s="84"/>
      <c r="XQ9" s="84"/>
      <c r="XR9" s="84"/>
      <c r="XS9" s="84"/>
      <c r="XT9" s="84"/>
      <c r="XU9" s="84"/>
      <c r="XV9" s="84"/>
      <c r="XW9" s="84"/>
      <c r="XX9" s="84"/>
      <c r="XY9" s="84"/>
      <c r="XZ9" s="84"/>
      <c r="YA9" s="84"/>
      <c r="YB9" s="84"/>
      <c r="YC9" s="84"/>
      <c r="YD9" s="84"/>
      <c r="YE9" s="84"/>
      <c r="YF9" s="84"/>
      <c r="YG9" s="84"/>
      <c r="YH9" s="84"/>
      <c r="YI9" s="84"/>
      <c r="YJ9" s="84"/>
      <c r="YK9" s="84"/>
      <c r="YL9" s="84"/>
      <c r="YM9" s="84"/>
      <c r="YN9" s="84"/>
      <c r="YO9" s="84"/>
      <c r="YP9" s="84"/>
      <c r="YQ9" s="84"/>
      <c r="YR9" s="84"/>
      <c r="YS9" s="84"/>
      <c r="YT9" s="84"/>
      <c r="YU9" s="84"/>
      <c r="YV9" s="84"/>
      <c r="YW9" s="84"/>
      <c r="YX9" s="84"/>
      <c r="YY9" s="84"/>
      <c r="YZ9" s="84"/>
      <c r="ZA9" s="84"/>
      <c r="ZB9" s="84"/>
      <c r="ZC9" s="84"/>
      <c r="ZD9" s="84"/>
      <c r="ZE9" s="84"/>
      <c r="ZF9" s="84"/>
      <c r="ZG9" s="84"/>
      <c r="ZH9" s="84"/>
      <c r="ZI9" s="84"/>
      <c r="ZJ9" s="84"/>
      <c r="ZK9" s="84"/>
      <c r="ZL9" s="84"/>
      <c r="ZM9" s="84"/>
      <c r="ZN9" s="84"/>
      <c r="ZO9" s="84"/>
      <c r="ZP9" s="84"/>
      <c r="ZQ9" s="84"/>
      <c r="ZR9" s="84"/>
      <c r="ZS9" s="84"/>
      <c r="ZT9" s="84"/>
      <c r="ZU9" s="84"/>
      <c r="ZV9" s="84"/>
      <c r="ZW9" s="84"/>
      <c r="ZX9" s="84"/>
      <c r="ZY9" s="84"/>
      <c r="ZZ9" s="84"/>
      <c r="AAA9" s="84"/>
      <c r="AAB9" s="84"/>
      <c r="AAC9" s="84"/>
      <c r="AAD9" s="84"/>
      <c r="AAE9" s="84"/>
    </row>
    <row r="10" spans="1:707" ht="30" hidden="1" customHeight="1" x14ac:dyDescent="0.25">
      <c r="A10" s="74"/>
      <c r="B10" s="7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152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154"/>
      <c r="EL10" s="154"/>
      <c r="EM10" s="154"/>
      <c r="EN10" s="154"/>
      <c r="EO10" s="154"/>
      <c r="EP10" s="154"/>
      <c r="EQ10" s="154"/>
      <c r="ER10" s="154"/>
      <c r="ES10" s="154"/>
      <c r="ET10" s="154"/>
      <c r="EU10" s="154"/>
      <c r="EV10" s="154"/>
      <c r="EW10" s="154"/>
      <c r="EX10" s="154"/>
      <c r="EY10" s="154"/>
      <c r="EZ10" s="154"/>
      <c r="FA10" s="154"/>
      <c r="FB10" s="154"/>
      <c r="FC10" s="154"/>
      <c r="FD10" s="154"/>
      <c r="FE10" s="154"/>
      <c r="FF10" s="154"/>
      <c r="FG10" s="154"/>
      <c r="FH10" s="154"/>
      <c r="FI10" s="154"/>
      <c r="FJ10" s="154"/>
      <c r="FK10" s="154"/>
      <c r="FL10" s="154"/>
      <c r="FM10" s="154"/>
      <c r="FN10" s="154"/>
      <c r="FO10" s="154"/>
      <c r="FP10" s="154"/>
      <c r="FQ10" s="154"/>
      <c r="FR10" s="154"/>
      <c r="FS10" s="154"/>
      <c r="FT10" s="154"/>
      <c r="FU10" s="154"/>
      <c r="FV10" s="154"/>
      <c r="FW10" s="154"/>
      <c r="FX10" s="154"/>
      <c r="FY10" s="154"/>
      <c r="FZ10" s="154"/>
      <c r="GA10" s="154"/>
      <c r="GB10" s="154"/>
      <c r="GC10" s="154"/>
      <c r="GD10" s="154"/>
      <c r="GE10" s="154"/>
      <c r="GF10" s="154"/>
      <c r="GG10" s="154"/>
      <c r="GH10" s="154"/>
      <c r="GI10" s="154"/>
      <c r="GJ10" s="154"/>
      <c r="GK10" s="154"/>
      <c r="GL10" s="154"/>
      <c r="GM10" s="154"/>
      <c r="GN10" s="154"/>
      <c r="GO10" s="154"/>
      <c r="GP10" s="154"/>
      <c r="GQ10" s="154"/>
      <c r="GR10" s="154"/>
      <c r="GS10" s="154"/>
      <c r="GT10" s="154"/>
      <c r="GU10" s="154"/>
      <c r="GV10" s="154"/>
      <c r="GW10" s="154"/>
      <c r="GX10" s="154"/>
      <c r="GY10" s="154"/>
      <c r="GZ10" s="154"/>
      <c r="HA10" s="154"/>
      <c r="HB10" s="154"/>
      <c r="HC10" s="154"/>
      <c r="HD10" s="154"/>
      <c r="HE10" s="154"/>
      <c r="HF10" s="154"/>
      <c r="HG10" s="154"/>
      <c r="HH10" s="154"/>
      <c r="HI10" s="154"/>
      <c r="HJ10" s="154"/>
      <c r="HK10" s="154"/>
      <c r="HL10" s="154"/>
      <c r="HM10" s="154"/>
      <c r="HN10" s="154"/>
      <c r="HO10" s="154"/>
      <c r="HP10" s="154"/>
      <c r="HQ10" s="154"/>
      <c r="HR10" s="154"/>
      <c r="HS10" s="154"/>
      <c r="HT10" s="154"/>
      <c r="HU10" s="154"/>
      <c r="HV10" s="154"/>
      <c r="HW10" s="154"/>
      <c r="HX10" s="154"/>
      <c r="HY10" s="154"/>
      <c r="HZ10" s="154"/>
      <c r="IA10" s="154"/>
      <c r="IB10" s="154"/>
      <c r="IC10" s="154"/>
      <c r="ID10" s="154"/>
      <c r="IE10" s="154"/>
      <c r="IF10" s="154"/>
      <c r="IG10" s="154"/>
      <c r="IH10" s="154"/>
      <c r="II10" s="154"/>
      <c r="IJ10" s="154"/>
      <c r="IK10" s="154"/>
      <c r="IL10" s="154"/>
      <c r="IM10" s="154"/>
      <c r="IN10" s="154"/>
      <c r="IO10" s="154"/>
      <c r="IP10" s="154"/>
      <c r="IQ10" s="154"/>
      <c r="IR10" s="154"/>
      <c r="IS10" s="154"/>
      <c r="IT10" s="154"/>
      <c r="IU10" s="154"/>
      <c r="IV10" s="154"/>
      <c r="IW10" s="154"/>
      <c r="IX10" s="154"/>
      <c r="IY10" s="154"/>
      <c r="IZ10" s="154"/>
      <c r="JA10" s="154"/>
      <c r="JB10" s="154"/>
      <c r="JC10" s="154"/>
      <c r="JD10" s="154"/>
      <c r="JE10" s="154"/>
      <c r="JF10" s="154"/>
      <c r="JG10" s="154"/>
      <c r="JH10" s="154"/>
      <c r="JI10" s="154"/>
      <c r="JJ10" s="154"/>
      <c r="JK10" s="154"/>
      <c r="JL10" s="154"/>
      <c r="JM10" s="154"/>
      <c r="JN10" s="154"/>
      <c r="JO10" s="154"/>
      <c r="JP10" s="154"/>
      <c r="JQ10" s="154"/>
      <c r="JR10" s="154"/>
      <c r="JS10" s="154"/>
      <c r="JT10" s="154"/>
      <c r="JU10" s="154"/>
      <c r="JV10" s="154"/>
      <c r="JW10" s="154"/>
      <c r="JX10" s="154"/>
      <c r="JY10" s="154"/>
      <c r="JZ10" s="154"/>
      <c r="KA10" s="154"/>
      <c r="KB10" s="154"/>
      <c r="KC10" s="154"/>
      <c r="KD10" s="154"/>
      <c r="KE10" s="154"/>
      <c r="KF10" s="154"/>
      <c r="KG10" s="154"/>
      <c r="KH10" s="154"/>
      <c r="KI10" s="154"/>
      <c r="KJ10" s="154"/>
      <c r="KK10" s="154"/>
      <c r="KL10" s="154"/>
      <c r="KM10" s="154"/>
      <c r="KN10" s="154"/>
      <c r="KO10" s="154"/>
      <c r="KP10" s="154"/>
      <c r="KQ10" s="154"/>
      <c r="KR10" s="154"/>
      <c r="KS10" s="154"/>
      <c r="KT10" s="154"/>
      <c r="KU10" s="154"/>
      <c r="KV10" s="154"/>
      <c r="KW10" s="64"/>
      <c r="KX10" s="64"/>
      <c r="KY10" s="64"/>
      <c r="KZ10" s="64"/>
      <c r="LA10" s="64"/>
      <c r="LB10" s="64"/>
      <c r="LC10" s="64"/>
      <c r="LD10" s="64"/>
      <c r="LE10" s="64"/>
      <c r="LF10" s="64"/>
      <c r="LG10" s="64"/>
      <c r="LH10" s="64"/>
      <c r="LI10" s="64"/>
      <c r="LJ10" s="64"/>
      <c r="LK10" s="64"/>
      <c r="LL10" s="64"/>
      <c r="LM10" s="64"/>
      <c r="LN10" s="64"/>
      <c r="LO10" s="64"/>
      <c r="LP10" s="64"/>
      <c r="LQ10" s="64"/>
      <c r="LR10" s="64"/>
      <c r="LS10" s="64"/>
      <c r="LT10" s="64"/>
      <c r="LU10" s="64"/>
      <c r="LV10" s="64"/>
      <c r="LW10" s="64"/>
      <c r="LX10" s="64"/>
      <c r="LY10" s="64"/>
      <c r="LZ10" s="64"/>
      <c r="MA10" s="64"/>
      <c r="MB10" s="64"/>
      <c r="MC10" s="64"/>
      <c r="MD10" s="64"/>
      <c r="ME10" s="64"/>
      <c r="MF10" s="64"/>
      <c r="MG10" s="64"/>
      <c r="MH10" s="64"/>
      <c r="MI10" s="64"/>
      <c r="MJ10" s="64"/>
      <c r="MK10" s="64"/>
      <c r="ML10" s="64"/>
      <c r="MM10" s="64"/>
      <c r="MN10" s="64"/>
      <c r="MO10" s="64"/>
      <c r="MP10" s="61"/>
      <c r="MQ10" s="61"/>
      <c r="MR10" s="61"/>
      <c r="MS10" s="61"/>
      <c r="MT10" s="61"/>
      <c r="MU10" s="61"/>
      <c r="MV10" s="61"/>
      <c r="MW10" s="61"/>
      <c r="MX10" s="61"/>
      <c r="MY10" s="61"/>
      <c r="MZ10" s="61"/>
      <c r="NA10" s="61"/>
      <c r="NB10" s="61"/>
      <c r="NC10" s="61"/>
      <c r="ND10" s="61"/>
      <c r="NE10" s="61"/>
      <c r="NF10" s="61"/>
      <c r="NG10" s="61"/>
      <c r="NH10" s="61"/>
      <c r="NI10" s="61"/>
      <c r="NJ10" s="61"/>
      <c r="NK10" s="61"/>
      <c r="NL10" s="61"/>
      <c r="NM10" s="61"/>
      <c r="NN10" s="61"/>
      <c r="NO10" s="61"/>
      <c r="NP10" s="61"/>
      <c r="NQ10" s="61"/>
      <c r="NR10" s="61"/>
      <c r="NS10" s="61"/>
      <c r="NT10" s="61"/>
      <c r="NU10" s="61"/>
      <c r="NV10" s="61"/>
      <c r="NW10" s="61"/>
      <c r="NX10" s="61"/>
      <c r="NY10" s="61"/>
      <c r="NZ10" s="61"/>
      <c r="OA10" s="61"/>
      <c r="OB10" s="61"/>
      <c r="OC10" s="61"/>
      <c r="OD10" s="61"/>
      <c r="OE10" s="61"/>
      <c r="OF10" s="61"/>
      <c r="OG10" s="61"/>
      <c r="OH10" s="61"/>
      <c r="OI10" s="61"/>
      <c r="OJ10" s="61"/>
      <c r="OK10" s="61"/>
      <c r="OL10" s="61"/>
      <c r="OM10" s="61"/>
      <c r="ON10" s="61"/>
      <c r="OO10" s="61"/>
      <c r="OP10" s="61"/>
      <c r="OQ10" s="61"/>
      <c r="OR10" s="124"/>
      <c r="OS10" s="124"/>
      <c r="OT10" s="124"/>
      <c r="OU10" s="124"/>
      <c r="OV10" s="124"/>
      <c r="OW10" s="124"/>
      <c r="OX10" s="124"/>
      <c r="OY10" s="124"/>
      <c r="OZ10" s="124"/>
      <c r="PA10" s="124"/>
      <c r="PB10" s="124"/>
      <c r="PC10" s="124"/>
      <c r="PD10" s="124"/>
      <c r="PE10" s="124"/>
      <c r="PF10" s="124"/>
      <c r="PG10" s="124"/>
      <c r="PH10" s="124"/>
      <c r="PI10" s="124"/>
      <c r="PJ10" s="124"/>
      <c r="PK10" s="124"/>
      <c r="PL10" s="124"/>
      <c r="PM10" s="124"/>
      <c r="PN10" s="124"/>
      <c r="PO10" s="124"/>
      <c r="PP10" s="124"/>
      <c r="PQ10" s="124"/>
      <c r="PR10" s="124"/>
      <c r="PS10" s="124"/>
      <c r="PT10" s="124"/>
      <c r="PU10" s="124"/>
      <c r="PV10" s="157"/>
      <c r="PW10" s="157"/>
      <c r="PX10" s="157"/>
      <c r="PY10" s="157"/>
      <c r="PZ10" s="157"/>
      <c r="QA10" s="157"/>
      <c r="QB10" s="157"/>
      <c r="QC10" s="157"/>
      <c r="QD10" s="157"/>
      <c r="QE10" s="157"/>
      <c r="QF10" s="157"/>
      <c r="QG10" s="157"/>
      <c r="QH10" s="157"/>
      <c r="QI10" s="157"/>
      <c r="QJ10" s="157"/>
      <c r="QK10" s="157"/>
      <c r="QL10" s="157"/>
      <c r="QM10" s="157"/>
      <c r="QN10" s="157"/>
      <c r="QO10" s="157"/>
      <c r="QP10" s="157"/>
      <c r="QQ10" s="157"/>
      <c r="QR10" s="157"/>
      <c r="QS10" s="157"/>
      <c r="QT10" s="157"/>
      <c r="QU10" s="157"/>
      <c r="QV10" s="157"/>
      <c r="QW10" s="157"/>
      <c r="QX10" s="157"/>
      <c r="QY10" s="157"/>
      <c r="QZ10" s="157"/>
      <c r="RA10" s="157"/>
      <c r="RB10" s="157"/>
      <c r="RC10" s="157"/>
      <c r="RD10" s="157"/>
      <c r="RE10" s="157"/>
      <c r="RF10" s="125"/>
      <c r="RG10" s="125"/>
      <c r="RH10" s="125"/>
      <c r="RI10" s="125"/>
      <c r="RJ10" s="125"/>
      <c r="RK10" s="125"/>
      <c r="RL10" s="125"/>
      <c r="RM10" s="125"/>
      <c r="RN10" s="125"/>
      <c r="RO10" s="125"/>
      <c r="RP10" s="125"/>
      <c r="RQ10" s="125"/>
      <c r="RR10" s="125"/>
      <c r="RS10" s="125"/>
      <c r="RT10" s="125"/>
      <c r="RU10" s="125"/>
      <c r="RV10" s="125"/>
      <c r="RW10" s="125"/>
      <c r="RX10" s="125"/>
      <c r="RY10" s="125"/>
      <c r="RZ10" s="125"/>
      <c r="SA10" s="125"/>
      <c r="SB10" s="125"/>
      <c r="SC10" s="125"/>
      <c r="SD10" s="125"/>
      <c r="SE10" s="125"/>
      <c r="SF10" s="125"/>
      <c r="SG10" s="125"/>
      <c r="SH10" s="125"/>
      <c r="SI10" s="125"/>
      <c r="SJ10" s="125"/>
      <c r="SK10" s="125"/>
      <c r="SL10" s="125"/>
      <c r="SM10" s="157"/>
      <c r="SN10" s="157"/>
      <c r="SO10" s="157"/>
      <c r="SP10" s="157"/>
      <c r="SQ10" s="157"/>
      <c r="SR10" s="157"/>
      <c r="SS10" s="157"/>
      <c r="ST10" s="157"/>
      <c r="SU10" s="157"/>
      <c r="SV10" s="157"/>
      <c r="SW10" s="157"/>
      <c r="SX10" s="157"/>
      <c r="SY10" s="157"/>
      <c r="SZ10" s="157"/>
      <c r="TA10" s="157"/>
      <c r="TB10" s="157"/>
      <c r="TC10" s="157"/>
      <c r="TD10" s="157"/>
      <c r="TE10" s="157"/>
      <c r="TF10" s="157"/>
      <c r="TG10" s="157"/>
      <c r="TH10" s="157"/>
      <c r="TI10" s="157"/>
      <c r="TJ10" s="157"/>
      <c r="TK10" s="157"/>
      <c r="TL10" s="157"/>
      <c r="TM10" s="157"/>
      <c r="TN10" s="157"/>
      <c r="TO10" s="157"/>
      <c r="TP10" s="157"/>
      <c r="TQ10" s="157"/>
      <c r="TR10" s="157"/>
      <c r="TS10" s="157"/>
      <c r="TT10" s="157"/>
      <c r="TU10" s="157"/>
      <c r="TV10" s="157"/>
      <c r="TW10" s="157"/>
      <c r="TX10" s="157"/>
      <c r="TY10" s="157"/>
      <c r="TZ10" s="157"/>
      <c r="UA10" s="157"/>
      <c r="UB10" s="157"/>
      <c r="UC10" s="84"/>
      <c r="UD10" s="84"/>
      <c r="UE10" s="84"/>
      <c r="UF10" s="84"/>
      <c r="UG10" s="84"/>
      <c r="UH10" s="84"/>
      <c r="UI10" s="84"/>
      <c r="UJ10" s="84"/>
      <c r="UK10" s="84"/>
      <c r="UL10" s="84"/>
      <c r="UM10" s="84"/>
      <c r="UN10" s="84"/>
      <c r="UO10" s="84"/>
      <c r="UP10" s="84"/>
      <c r="UQ10" s="84"/>
      <c r="UR10" s="84"/>
      <c r="US10" s="84"/>
      <c r="UT10" s="84"/>
      <c r="UU10" s="84"/>
      <c r="UV10" s="84"/>
      <c r="UW10" s="84"/>
      <c r="UX10" s="84"/>
      <c r="UY10" s="84"/>
      <c r="UZ10" s="84"/>
      <c r="VA10" s="84"/>
      <c r="VB10" s="84"/>
      <c r="VC10" s="84"/>
      <c r="VD10" s="84"/>
      <c r="VE10" s="84"/>
      <c r="VF10" s="84"/>
      <c r="VG10" s="84"/>
      <c r="VH10" s="84"/>
      <c r="VI10" s="84"/>
      <c r="VJ10" s="84"/>
      <c r="VK10" s="84"/>
      <c r="VL10" s="84"/>
      <c r="VM10" s="84"/>
      <c r="VN10" s="84"/>
      <c r="VO10" s="84"/>
      <c r="VP10" s="84"/>
      <c r="VQ10" s="84"/>
      <c r="VR10" s="84"/>
      <c r="VS10" s="84"/>
      <c r="VT10" s="84"/>
      <c r="VU10" s="84"/>
      <c r="VV10" s="84"/>
      <c r="VW10" s="84"/>
      <c r="VX10" s="84"/>
      <c r="VY10" s="84"/>
      <c r="VZ10" s="84"/>
      <c r="WA10" s="84"/>
      <c r="WB10" s="84"/>
      <c r="WC10" s="84"/>
      <c r="WD10" s="84"/>
      <c r="WE10" s="84"/>
      <c r="WF10" s="84"/>
      <c r="WG10" s="84"/>
      <c r="WH10" s="84"/>
      <c r="WI10" s="84"/>
      <c r="WJ10" s="84"/>
      <c r="WK10" s="84"/>
      <c r="WL10" s="84"/>
      <c r="WM10" s="84"/>
      <c r="WN10" s="84"/>
      <c r="WO10" s="84"/>
      <c r="WP10" s="84"/>
      <c r="WQ10" s="84"/>
      <c r="WR10" s="84"/>
      <c r="WS10" s="84"/>
      <c r="WT10" s="84"/>
      <c r="WU10" s="84"/>
      <c r="WV10" s="84"/>
      <c r="WW10" s="84"/>
      <c r="WX10" s="84"/>
      <c r="WY10" s="84"/>
      <c r="WZ10" s="84"/>
      <c r="XA10" s="84"/>
      <c r="XB10" s="84"/>
      <c r="XC10" s="84"/>
      <c r="XD10" s="84"/>
      <c r="XE10" s="84"/>
      <c r="XF10" s="84"/>
      <c r="XG10" s="84"/>
      <c r="XH10" s="84"/>
      <c r="XI10" s="84"/>
      <c r="XJ10" s="84"/>
      <c r="XK10" s="84"/>
      <c r="XL10" s="84"/>
      <c r="XM10" s="84"/>
      <c r="XN10" s="84"/>
      <c r="XO10" s="84"/>
      <c r="XP10" s="84"/>
      <c r="XQ10" s="84"/>
      <c r="XR10" s="84"/>
      <c r="XS10" s="84"/>
      <c r="XT10" s="84"/>
      <c r="XU10" s="84"/>
      <c r="XV10" s="84"/>
      <c r="XW10" s="84"/>
      <c r="XX10" s="84"/>
      <c r="XY10" s="84"/>
      <c r="XZ10" s="84"/>
      <c r="YA10" s="84"/>
      <c r="YB10" s="84"/>
      <c r="YC10" s="84"/>
      <c r="YD10" s="84"/>
      <c r="YE10" s="84"/>
      <c r="YF10" s="84"/>
      <c r="YG10" s="84"/>
      <c r="YH10" s="84"/>
      <c r="YI10" s="84"/>
      <c r="YJ10" s="84"/>
      <c r="YK10" s="84"/>
      <c r="YL10" s="84"/>
      <c r="YM10" s="84"/>
      <c r="YN10" s="84"/>
      <c r="YO10" s="84"/>
      <c r="YP10" s="84"/>
      <c r="YQ10" s="84"/>
      <c r="YR10" s="84"/>
      <c r="YS10" s="84"/>
      <c r="YT10" s="84"/>
      <c r="YU10" s="84"/>
      <c r="YV10" s="84"/>
      <c r="YW10" s="84"/>
      <c r="YX10" s="84"/>
      <c r="YY10" s="84"/>
      <c r="YZ10" s="84"/>
      <c r="ZA10" s="84"/>
      <c r="ZB10" s="84"/>
      <c r="ZC10" s="84"/>
      <c r="ZD10" s="84"/>
      <c r="ZE10" s="84"/>
      <c r="ZF10" s="84"/>
      <c r="ZG10" s="84"/>
      <c r="ZH10" s="84"/>
      <c r="ZI10" s="84"/>
      <c r="ZJ10" s="84"/>
      <c r="ZK10" s="84"/>
      <c r="ZL10" s="84"/>
      <c r="ZM10" s="84"/>
      <c r="ZN10" s="84"/>
      <c r="ZO10" s="84"/>
      <c r="ZP10" s="84"/>
      <c r="ZQ10" s="84"/>
      <c r="ZR10" s="84"/>
      <c r="ZS10" s="84"/>
      <c r="ZT10" s="84"/>
      <c r="ZU10" s="84"/>
      <c r="ZV10" s="84"/>
      <c r="ZW10" s="84"/>
      <c r="ZX10" s="84"/>
      <c r="ZY10" s="84"/>
      <c r="ZZ10" s="84"/>
      <c r="AAA10" s="84"/>
      <c r="AAB10" s="84"/>
      <c r="AAC10" s="84"/>
      <c r="AAD10" s="84"/>
      <c r="AAE10" s="84"/>
    </row>
    <row r="11" spans="1:707" ht="16.5" thickBot="1" x14ac:dyDescent="0.3">
      <c r="A11" s="74"/>
      <c r="B11" s="74"/>
      <c r="C11" s="62" t="s">
        <v>2172</v>
      </c>
      <c r="D11" s="63" t="s">
        <v>5</v>
      </c>
      <c r="E11" s="63" t="s">
        <v>6</v>
      </c>
      <c r="F11" s="64" t="s">
        <v>2173</v>
      </c>
      <c r="G11" s="64" t="s">
        <v>7</v>
      </c>
      <c r="H11" s="64" t="s">
        <v>8</v>
      </c>
      <c r="I11" s="64" t="s">
        <v>2174</v>
      </c>
      <c r="J11" s="64" t="s">
        <v>9</v>
      </c>
      <c r="K11" s="64" t="s">
        <v>10</v>
      </c>
      <c r="L11" s="63" t="s">
        <v>2331</v>
      </c>
      <c r="M11" s="63" t="s">
        <v>9</v>
      </c>
      <c r="N11" s="63" t="s">
        <v>10</v>
      </c>
      <c r="O11" s="63" t="s">
        <v>2175</v>
      </c>
      <c r="P11" s="63" t="s">
        <v>11</v>
      </c>
      <c r="Q11" s="63" t="s">
        <v>4</v>
      </c>
      <c r="R11" s="63" t="s">
        <v>2176</v>
      </c>
      <c r="S11" s="63" t="s">
        <v>6</v>
      </c>
      <c r="T11" s="63" t="s">
        <v>12</v>
      </c>
      <c r="U11" s="63" t="s">
        <v>2177</v>
      </c>
      <c r="V11" s="63" t="s">
        <v>6</v>
      </c>
      <c r="W11" s="63" t="s">
        <v>12</v>
      </c>
      <c r="X11" s="65" t="s">
        <v>2178</v>
      </c>
      <c r="Y11" s="59" t="s">
        <v>10</v>
      </c>
      <c r="Z11" s="62" t="s">
        <v>13</v>
      </c>
      <c r="AA11" s="63" t="s">
        <v>2179</v>
      </c>
      <c r="AB11" s="63" t="s">
        <v>14</v>
      </c>
      <c r="AC11" s="63" t="s">
        <v>15</v>
      </c>
      <c r="AD11" s="63" t="s">
        <v>2180</v>
      </c>
      <c r="AE11" s="63" t="s">
        <v>4</v>
      </c>
      <c r="AF11" s="63" t="s">
        <v>5</v>
      </c>
      <c r="AG11" s="63" t="s">
        <v>2181</v>
      </c>
      <c r="AH11" s="63" t="s">
        <v>12</v>
      </c>
      <c r="AI11" s="63" t="s">
        <v>7</v>
      </c>
      <c r="AJ11" s="88" t="s">
        <v>2182</v>
      </c>
      <c r="AK11" s="111"/>
      <c r="AL11" s="111"/>
      <c r="AM11" s="88" t="s">
        <v>2183</v>
      </c>
      <c r="AN11" s="111"/>
      <c r="AO11" s="111"/>
      <c r="AP11" s="88" t="s">
        <v>2332</v>
      </c>
      <c r="AQ11" s="111"/>
      <c r="AR11" s="111"/>
      <c r="AS11" s="88" t="s">
        <v>2184</v>
      </c>
      <c r="AT11" s="111"/>
      <c r="AU11" s="111"/>
      <c r="AV11" s="88" t="s">
        <v>2185</v>
      </c>
      <c r="AW11" s="111"/>
      <c r="AX11" s="111"/>
      <c r="AY11" s="88" t="s">
        <v>2186</v>
      </c>
      <c r="AZ11" s="111"/>
      <c r="BA11" s="111"/>
      <c r="BB11" s="88" t="s">
        <v>2187</v>
      </c>
      <c r="BC11" s="111"/>
      <c r="BD11" s="111"/>
      <c r="BE11" s="64" t="s">
        <v>2188</v>
      </c>
      <c r="BF11" s="64"/>
      <c r="BG11" s="64"/>
      <c r="BH11" s="143" t="s">
        <v>2189</v>
      </c>
      <c r="BI11" s="144"/>
      <c r="BJ11" s="145"/>
      <c r="BK11" s="65" t="s">
        <v>2190</v>
      </c>
      <c r="BL11" s="59"/>
      <c r="BM11" s="62"/>
      <c r="BN11" s="65" t="s">
        <v>2191</v>
      </c>
      <c r="BO11" s="59"/>
      <c r="BP11" s="62"/>
      <c r="BQ11" s="65" t="s">
        <v>2192</v>
      </c>
      <c r="BR11" s="59"/>
      <c r="BS11" s="62"/>
      <c r="BT11" s="65" t="s">
        <v>2333</v>
      </c>
      <c r="BU11" s="59"/>
      <c r="BV11" s="62"/>
      <c r="BW11" s="143" t="s">
        <v>2193</v>
      </c>
      <c r="BX11" s="144"/>
      <c r="BY11" s="144"/>
      <c r="BZ11" s="144" t="s">
        <v>2369</v>
      </c>
      <c r="CA11" s="144"/>
      <c r="CB11" s="144"/>
      <c r="CC11" s="144" t="s">
        <v>2370</v>
      </c>
      <c r="CD11" s="144"/>
      <c r="CE11" s="144"/>
      <c r="CF11" s="144" t="s">
        <v>2371</v>
      </c>
      <c r="CG11" s="144"/>
      <c r="CH11" s="144"/>
      <c r="CI11" s="144" t="s">
        <v>2372</v>
      </c>
      <c r="CJ11" s="144"/>
      <c r="CK11" s="144"/>
      <c r="CL11" s="144" t="s">
        <v>2373</v>
      </c>
      <c r="CM11" s="144"/>
      <c r="CN11" s="145"/>
      <c r="CO11" s="62" t="s">
        <v>2194</v>
      </c>
      <c r="CP11" s="63"/>
      <c r="CQ11" s="63"/>
      <c r="CR11" s="65" t="s">
        <v>2195</v>
      </c>
      <c r="CS11" s="59"/>
      <c r="CT11" s="62"/>
      <c r="CU11" s="65" t="s">
        <v>2196</v>
      </c>
      <c r="CV11" s="59"/>
      <c r="CW11" s="62"/>
      <c r="CX11" s="63" t="s">
        <v>2334</v>
      </c>
      <c r="CY11" s="63"/>
      <c r="CZ11" s="63"/>
      <c r="DA11" s="63" t="s">
        <v>2197</v>
      </c>
      <c r="DB11" s="63"/>
      <c r="DC11" s="63"/>
      <c r="DD11" s="63" t="s">
        <v>2198</v>
      </c>
      <c r="DE11" s="63"/>
      <c r="DF11" s="63"/>
      <c r="DG11" s="89" t="s">
        <v>2199</v>
      </c>
      <c r="DH11" s="89"/>
      <c r="DI11" s="89"/>
      <c r="DJ11" s="63" t="s">
        <v>2200</v>
      </c>
      <c r="DK11" s="63"/>
      <c r="DL11" s="63"/>
      <c r="DM11" s="63" t="s">
        <v>2201</v>
      </c>
      <c r="DN11" s="63"/>
      <c r="DO11" s="63"/>
      <c r="DP11" s="63" t="s">
        <v>2202</v>
      </c>
      <c r="DQ11" s="63"/>
      <c r="DR11" s="63"/>
      <c r="DS11" s="63" t="s">
        <v>2203</v>
      </c>
      <c r="DT11" s="63"/>
      <c r="DU11" s="63"/>
      <c r="DV11" s="63" t="s">
        <v>2204</v>
      </c>
      <c r="DW11" s="63"/>
      <c r="DX11" s="63"/>
      <c r="DY11" s="89" t="s">
        <v>2205</v>
      </c>
      <c r="DZ11" s="89"/>
      <c r="EA11" s="89"/>
      <c r="EB11" s="89" t="s">
        <v>2335</v>
      </c>
      <c r="EC11" s="89"/>
      <c r="ED11" s="133"/>
      <c r="EE11" s="64" t="s">
        <v>2206</v>
      </c>
      <c r="EF11" s="64"/>
      <c r="EG11" s="64"/>
      <c r="EH11" s="64" t="s">
        <v>2207</v>
      </c>
      <c r="EI11" s="64"/>
      <c r="EJ11" s="64"/>
      <c r="EK11" s="84" t="s">
        <v>2208</v>
      </c>
      <c r="EL11" s="84"/>
      <c r="EM11" s="84"/>
      <c r="EN11" s="64" t="s">
        <v>2209</v>
      </c>
      <c r="EO11" s="64"/>
      <c r="EP11" s="64"/>
      <c r="EQ11" s="64" t="s">
        <v>2210</v>
      </c>
      <c r="ER11" s="64"/>
      <c r="ES11" s="88"/>
      <c r="ET11" s="64" t="s">
        <v>2211</v>
      </c>
      <c r="EU11" s="64"/>
      <c r="EV11" s="64"/>
      <c r="EW11" s="64" t="s">
        <v>2212</v>
      </c>
      <c r="EX11" s="64"/>
      <c r="EY11" s="64"/>
      <c r="EZ11" s="64" t="s">
        <v>2213</v>
      </c>
      <c r="FA11" s="64"/>
      <c r="FB11" s="64"/>
      <c r="FC11" s="64" t="s">
        <v>2214</v>
      </c>
      <c r="FD11" s="64"/>
      <c r="FE11" s="64"/>
      <c r="FF11" s="64" t="s">
        <v>2336</v>
      </c>
      <c r="FG11" s="64"/>
      <c r="FH11" s="64"/>
      <c r="FI11" s="64" t="s">
        <v>2215</v>
      </c>
      <c r="FJ11" s="64"/>
      <c r="FK11" s="64"/>
      <c r="FL11" s="64" t="s">
        <v>2216</v>
      </c>
      <c r="FM11" s="64"/>
      <c r="FN11" s="64"/>
      <c r="FO11" s="64" t="s">
        <v>2217</v>
      </c>
      <c r="FP11" s="64"/>
      <c r="FQ11" s="64"/>
      <c r="FR11" s="64" t="s">
        <v>2218</v>
      </c>
      <c r="FS11" s="64"/>
      <c r="FT11" s="64"/>
      <c r="FU11" s="64" t="s">
        <v>2219</v>
      </c>
      <c r="FV11" s="64"/>
      <c r="FW11" s="88"/>
      <c r="FX11" s="95" t="s">
        <v>2220</v>
      </c>
      <c r="FY11" s="96"/>
      <c r="FZ11" s="97"/>
      <c r="GA11" s="95" t="s">
        <v>2221</v>
      </c>
      <c r="GB11" s="96"/>
      <c r="GC11" s="97"/>
      <c r="GD11" s="95" t="s">
        <v>2222</v>
      </c>
      <c r="GE11" s="96"/>
      <c r="GF11" s="97"/>
      <c r="GG11" s="95" t="s">
        <v>2223</v>
      </c>
      <c r="GH11" s="96"/>
      <c r="GI11" s="97"/>
      <c r="GJ11" s="95" t="s">
        <v>2337</v>
      </c>
      <c r="GK11" s="96"/>
      <c r="GL11" s="96"/>
      <c r="GM11" s="84" t="s">
        <v>2224</v>
      </c>
      <c r="GN11" s="84"/>
      <c r="GO11" s="84"/>
      <c r="GP11" s="96" t="s">
        <v>2225</v>
      </c>
      <c r="GQ11" s="96"/>
      <c r="GR11" s="97"/>
      <c r="GS11" s="95" t="s">
        <v>2226</v>
      </c>
      <c r="GT11" s="96"/>
      <c r="GU11" s="97"/>
      <c r="GV11" s="95" t="s">
        <v>2227</v>
      </c>
      <c r="GW11" s="96"/>
      <c r="GX11" s="97"/>
      <c r="GY11" s="95" t="s">
        <v>2228</v>
      </c>
      <c r="GZ11" s="96"/>
      <c r="HA11" s="97"/>
      <c r="HB11" s="95" t="s">
        <v>2338</v>
      </c>
      <c r="HC11" s="96"/>
      <c r="HD11" s="97"/>
      <c r="HE11" s="95" t="s">
        <v>2339</v>
      </c>
      <c r="HF11" s="96"/>
      <c r="HG11" s="97"/>
      <c r="HH11" s="95" t="s">
        <v>2340</v>
      </c>
      <c r="HI11" s="96"/>
      <c r="HJ11" s="97"/>
      <c r="HK11" s="95" t="s">
        <v>2341</v>
      </c>
      <c r="HL11" s="96"/>
      <c r="HM11" s="97"/>
      <c r="HN11" s="95" t="s">
        <v>2342</v>
      </c>
      <c r="HO11" s="96"/>
      <c r="HP11" s="97"/>
      <c r="HQ11" s="95" t="s">
        <v>2343</v>
      </c>
      <c r="HR11" s="96"/>
      <c r="HS11" s="97"/>
      <c r="HT11" s="95" t="s">
        <v>2344</v>
      </c>
      <c r="HU11" s="96"/>
      <c r="HV11" s="97"/>
      <c r="HW11" s="95" t="s">
        <v>2345</v>
      </c>
      <c r="HX11" s="96"/>
      <c r="HY11" s="97"/>
      <c r="HZ11" s="95" t="s">
        <v>2346</v>
      </c>
      <c r="IA11" s="96"/>
      <c r="IB11" s="97"/>
      <c r="IC11" s="95" t="s">
        <v>2347</v>
      </c>
      <c r="ID11" s="96"/>
      <c r="IE11" s="97"/>
      <c r="IF11" s="95" t="s">
        <v>2229</v>
      </c>
      <c r="IG11" s="96"/>
      <c r="IH11" s="97"/>
      <c r="II11" s="95" t="s">
        <v>2230</v>
      </c>
      <c r="IJ11" s="96"/>
      <c r="IK11" s="97"/>
      <c r="IL11" s="95" t="s">
        <v>2231</v>
      </c>
      <c r="IM11" s="96"/>
      <c r="IN11" s="97"/>
      <c r="IO11" s="95" t="s">
        <v>2232</v>
      </c>
      <c r="IP11" s="96"/>
      <c r="IQ11" s="97"/>
      <c r="IR11" s="95" t="s">
        <v>2348</v>
      </c>
      <c r="IS11" s="96"/>
      <c r="IT11" s="97"/>
      <c r="IU11" s="95" t="s">
        <v>2233</v>
      </c>
      <c r="IV11" s="96"/>
      <c r="IW11" s="97"/>
      <c r="IX11" s="95" t="s">
        <v>2234</v>
      </c>
      <c r="IY11" s="96"/>
      <c r="IZ11" s="97"/>
      <c r="JA11" s="95" t="s">
        <v>2235</v>
      </c>
      <c r="JB11" s="96"/>
      <c r="JC11" s="97"/>
      <c r="JD11" s="95" t="s">
        <v>2236</v>
      </c>
      <c r="JE11" s="96"/>
      <c r="JF11" s="96"/>
      <c r="JG11" s="84" t="s">
        <v>2237</v>
      </c>
      <c r="JH11" s="84"/>
      <c r="JI11" s="84"/>
      <c r="JJ11" s="84" t="s">
        <v>2375</v>
      </c>
      <c r="JK11" s="84"/>
      <c r="JL11" s="84"/>
      <c r="JM11" s="84" t="s">
        <v>2376</v>
      </c>
      <c r="JN11" s="84"/>
      <c r="JO11" s="84"/>
      <c r="JP11" s="84" t="s">
        <v>2377</v>
      </c>
      <c r="JQ11" s="84"/>
      <c r="JR11" s="84"/>
      <c r="JS11" s="84" t="s">
        <v>2378</v>
      </c>
      <c r="JT11" s="84"/>
      <c r="JU11" s="84"/>
      <c r="JV11" s="84" t="s">
        <v>2379</v>
      </c>
      <c r="JW11" s="84"/>
      <c r="JX11" s="84"/>
      <c r="JY11" s="84" t="s">
        <v>2380</v>
      </c>
      <c r="JZ11" s="84"/>
      <c r="KA11" s="84"/>
      <c r="KB11" s="84" t="s">
        <v>2381</v>
      </c>
      <c r="KC11" s="84"/>
      <c r="KD11" s="84"/>
      <c r="KE11" s="84" t="s">
        <v>2382</v>
      </c>
      <c r="KF11" s="84"/>
      <c r="KG11" s="84"/>
      <c r="KH11" s="84" t="s">
        <v>2383</v>
      </c>
      <c r="KI11" s="84"/>
      <c r="KJ11" s="84"/>
      <c r="KK11" s="84" t="s">
        <v>2384</v>
      </c>
      <c r="KL11" s="84"/>
      <c r="KM11" s="84"/>
      <c r="KN11" s="84" t="s">
        <v>2385</v>
      </c>
      <c r="KO11" s="84"/>
      <c r="KP11" s="84"/>
      <c r="KQ11" s="84" t="s">
        <v>2386</v>
      </c>
      <c r="KR11" s="84"/>
      <c r="KS11" s="84"/>
      <c r="KT11" s="84" t="s">
        <v>2387</v>
      </c>
      <c r="KU11" s="84"/>
      <c r="KV11" s="84"/>
      <c r="KW11" s="97" t="s">
        <v>2238</v>
      </c>
      <c r="KX11" s="84"/>
      <c r="KY11" s="84"/>
      <c r="KZ11" s="84" t="s">
        <v>2239</v>
      </c>
      <c r="LA11" s="84"/>
      <c r="LB11" s="84"/>
      <c r="LC11" s="84" t="s">
        <v>2240</v>
      </c>
      <c r="LD11" s="84"/>
      <c r="LE11" s="84"/>
      <c r="LF11" s="84" t="s">
        <v>2349</v>
      </c>
      <c r="LG11" s="84"/>
      <c r="LH11" s="84"/>
      <c r="LI11" s="84" t="s">
        <v>2241</v>
      </c>
      <c r="LJ11" s="84"/>
      <c r="LK11" s="84"/>
      <c r="LL11" s="84" t="s">
        <v>2242</v>
      </c>
      <c r="LM11" s="84"/>
      <c r="LN11" s="84"/>
      <c r="LO11" s="84" t="s">
        <v>2243</v>
      </c>
      <c r="LP11" s="84"/>
      <c r="LQ11" s="84"/>
      <c r="LR11" s="84" t="s">
        <v>2244</v>
      </c>
      <c r="LS11" s="84"/>
      <c r="LT11" s="84"/>
      <c r="LU11" s="84" t="s">
        <v>2245</v>
      </c>
      <c r="LV11" s="84"/>
      <c r="LW11" s="84"/>
      <c r="LX11" s="84" t="s">
        <v>2246</v>
      </c>
      <c r="LY11" s="84"/>
      <c r="LZ11" s="84"/>
      <c r="MA11" s="84" t="s">
        <v>2247</v>
      </c>
      <c r="MB11" s="84"/>
      <c r="MC11" s="84"/>
      <c r="MD11" s="84" t="s">
        <v>2248</v>
      </c>
      <c r="ME11" s="84"/>
      <c r="MF11" s="95"/>
      <c r="MG11" s="84" t="s">
        <v>2249</v>
      </c>
      <c r="MH11" s="84"/>
      <c r="MI11" s="84"/>
      <c r="MJ11" s="84" t="s">
        <v>2388</v>
      </c>
      <c r="MK11" s="84"/>
      <c r="ML11" s="84"/>
      <c r="MM11" s="84" t="s">
        <v>2389</v>
      </c>
      <c r="MN11" s="84"/>
      <c r="MO11" s="84"/>
      <c r="MP11" s="97" t="s">
        <v>2250</v>
      </c>
      <c r="MQ11" s="84"/>
      <c r="MR11" s="84"/>
      <c r="MS11" s="84" t="s">
        <v>2251</v>
      </c>
      <c r="MT11" s="84"/>
      <c r="MU11" s="84"/>
      <c r="MV11" s="84" t="s">
        <v>2252</v>
      </c>
      <c r="MW11" s="84"/>
      <c r="MX11" s="84"/>
      <c r="MY11" s="84" t="s">
        <v>2350</v>
      </c>
      <c r="MZ11" s="84"/>
      <c r="NA11" s="84"/>
      <c r="NB11" s="84" t="s">
        <v>2253</v>
      </c>
      <c r="NC11" s="84"/>
      <c r="ND11" s="84"/>
      <c r="NE11" s="84" t="s">
        <v>2254</v>
      </c>
      <c r="NF11" s="84"/>
      <c r="NG11" s="84"/>
      <c r="NH11" s="84" t="s">
        <v>2255</v>
      </c>
      <c r="NI11" s="84"/>
      <c r="NJ11" s="84"/>
      <c r="NK11" s="119" t="s">
        <v>2256</v>
      </c>
      <c r="NL11" s="120"/>
      <c r="NM11" s="121"/>
      <c r="NN11" s="119" t="s">
        <v>2257</v>
      </c>
      <c r="NO11" s="120"/>
      <c r="NP11" s="121"/>
      <c r="NQ11" s="119" t="s">
        <v>2258</v>
      </c>
      <c r="NR11" s="120"/>
      <c r="NS11" s="121"/>
      <c r="NT11" s="119" t="s">
        <v>2259</v>
      </c>
      <c r="NU11" s="120"/>
      <c r="NV11" s="121"/>
      <c r="NW11" s="119" t="s">
        <v>2260</v>
      </c>
      <c r="NX11" s="120"/>
      <c r="NY11" s="121"/>
      <c r="NZ11" s="119" t="s">
        <v>2261</v>
      </c>
      <c r="OA11" s="120"/>
      <c r="OB11" s="121"/>
      <c r="OC11" s="119" t="s">
        <v>2351</v>
      </c>
      <c r="OD11" s="120"/>
      <c r="OE11" s="121"/>
      <c r="OF11" s="119" t="s">
        <v>2262</v>
      </c>
      <c r="OG11" s="120"/>
      <c r="OH11" s="121"/>
      <c r="OI11" s="119" t="s">
        <v>2263</v>
      </c>
      <c r="OJ11" s="120"/>
      <c r="OK11" s="121"/>
      <c r="OL11" s="119" t="s">
        <v>2264</v>
      </c>
      <c r="OM11" s="120"/>
      <c r="ON11" s="121"/>
      <c r="OO11" s="119" t="s">
        <v>2265</v>
      </c>
      <c r="OP11" s="120"/>
      <c r="OQ11" s="121"/>
      <c r="OR11" s="119" t="s">
        <v>2266</v>
      </c>
      <c r="OS11" s="120"/>
      <c r="OT11" s="121"/>
      <c r="OU11" s="95" t="s">
        <v>2267</v>
      </c>
      <c r="OV11" s="96"/>
      <c r="OW11" s="97"/>
      <c r="OX11" s="95" t="s">
        <v>2268</v>
      </c>
      <c r="OY11" s="96"/>
      <c r="OZ11" s="97"/>
      <c r="PA11" s="95" t="s">
        <v>2269</v>
      </c>
      <c r="PB11" s="96"/>
      <c r="PC11" s="97"/>
      <c r="PD11" s="119" t="s">
        <v>2270</v>
      </c>
      <c r="PE11" s="120"/>
      <c r="PF11" s="121"/>
      <c r="PG11" s="119" t="s">
        <v>2352</v>
      </c>
      <c r="PH11" s="120"/>
      <c r="PI11" s="121"/>
      <c r="PJ11" s="95" t="s">
        <v>2271</v>
      </c>
      <c r="PK11" s="96"/>
      <c r="PL11" s="97"/>
      <c r="PM11" s="95" t="s">
        <v>2272</v>
      </c>
      <c r="PN11" s="96"/>
      <c r="PO11" s="97"/>
      <c r="PP11" s="95" t="s">
        <v>2273</v>
      </c>
      <c r="PQ11" s="96"/>
      <c r="PR11" s="97"/>
      <c r="PS11" s="97" t="s">
        <v>2274</v>
      </c>
      <c r="PT11" s="84"/>
      <c r="PU11" s="84"/>
      <c r="PV11" s="84" t="s">
        <v>2275</v>
      </c>
      <c r="PW11" s="84"/>
      <c r="PX11" s="84"/>
      <c r="PY11" s="133" t="s">
        <v>2276</v>
      </c>
      <c r="PZ11" s="134"/>
      <c r="QA11" s="135"/>
      <c r="QB11" s="84" t="s">
        <v>2277</v>
      </c>
      <c r="QC11" s="84"/>
      <c r="QD11" s="84"/>
      <c r="QE11" s="84" t="s">
        <v>2278</v>
      </c>
      <c r="QF11" s="84"/>
      <c r="QG11" s="84"/>
      <c r="QH11" s="84" t="s">
        <v>2279</v>
      </c>
      <c r="QI11" s="84"/>
      <c r="QJ11" s="84"/>
      <c r="QK11" s="84" t="s">
        <v>2353</v>
      </c>
      <c r="QL11" s="84"/>
      <c r="QM11" s="84"/>
      <c r="QN11" s="84" t="s">
        <v>2280</v>
      </c>
      <c r="QO11" s="84"/>
      <c r="QP11" s="84"/>
      <c r="QQ11" s="84" t="s">
        <v>2281</v>
      </c>
      <c r="QR11" s="84"/>
      <c r="QS11" s="84"/>
      <c r="QT11" s="119" t="s">
        <v>2282</v>
      </c>
      <c r="QU11" s="120"/>
      <c r="QV11" s="121"/>
      <c r="QW11" s="119" t="s">
        <v>2283</v>
      </c>
      <c r="QX11" s="120"/>
      <c r="QY11" s="121"/>
      <c r="QZ11" s="119" t="s">
        <v>2284</v>
      </c>
      <c r="RA11" s="120"/>
      <c r="RB11" s="120"/>
      <c r="RC11" s="84" t="s">
        <v>2354</v>
      </c>
      <c r="RD11" s="84"/>
      <c r="RE11" s="84"/>
      <c r="RF11" s="119" t="s">
        <v>2355</v>
      </c>
      <c r="RG11" s="120"/>
      <c r="RH11" s="121"/>
      <c r="RI11" s="119" t="s">
        <v>2356</v>
      </c>
      <c r="RJ11" s="120"/>
      <c r="RK11" s="121"/>
      <c r="RL11" s="119" t="s">
        <v>2357</v>
      </c>
      <c r="RM11" s="120"/>
      <c r="RN11" s="121"/>
      <c r="RO11" s="119" t="s">
        <v>2358</v>
      </c>
      <c r="RP11" s="120"/>
      <c r="RQ11" s="121"/>
      <c r="RR11" s="119" t="s">
        <v>2359</v>
      </c>
      <c r="RS11" s="120"/>
      <c r="RT11" s="121"/>
      <c r="RU11" s="119" t="s">
        <v>2360</v>
      </c>
      <c r="RV11" s="120"/>
      <c r="RW11" s="121"/>
      <c r="RX11" s="119" t="s">
        <v>2361</v>
      </c>
      <c r="RY11" s="120"/>
      <c r="RZ11" s="121"/>
      <c r="SA11" s="119" t="s">
        <v>2362</v>
      </c>
      <c r="SB11" s="120"/>
      <c r="SC11" s="120"/>
      <c r="SD11" s="120" t="s">
        <v>2363</v>
      </c>
      <c r="SE11" s="120"/>
      <c r="SF11" s="120"/>
      <c r="SG11" s="120" t="s">
        <v>2285</v>
      </c>
      <c r="SH11" s="120"/>
      <c r="SI11" s="120"/>
      <c r="SJ11" s="120" t="s">
        <v>2286</v>
      </c>
      <c r="SK11" s="120"/>
      <c r="SL11" s="120"/>
      <c r="SM11" s="84" t="s">
        <v>2287</v>
      </c>
      <c r="SN11" s="84"/>
      <c r="SO11" s="84"/>
      <c r="SP11" s="84" t="s">
        <v>2288</v>
      </c>
      <c r="SQ11" s="84"/>
      <c r="SR11" s="84"/>
      <c r="SS11" s="84" t="s">
        <v>2364</v>
      </c>
      <c r="ST11" s="84"/>
      <c r="SU11" s="84"/>
      <c r="SV11" s="84" t="s">
        <v>2289</v>
      </c>
      <c r="SW11" s="84"/>
      <c r="SX11" s="84"/>
      <c r="SY11" s="84" t="s">
        <v>2290</v>
      </c>
      <c r="SZ11" s="84"/>
      <c r="TA11" s="84"/>
      <c r="TB11" s="84" t="s">
        <v>2291</v>
      </c>
      <c r="TC11" s="84"/>
      <c r="TD11" s="84"/>
      <c r="TE11" s="84" t="s">
        <v>2292</v>
      </c>
      <c r="TF11" s="84"/>
      <c r="TG11" s="84"/>
      <c r="TH11" s="84" t="s">
        <v>2293</v>
      </c>
      <c r="TI11" s="84"/>
      <c r="TJ11" s="84"/>
      <c r="TK11" s="84" t="s">
        <v>2294</v>
      </c>
      <c r="TL11" s="84"/>
      <c r="TM11" s="84"/>
      <c r="TN11" s="84" t="s">
        <v>2295</v>
      </c>
      <c r="TO11" s="84"/>
      <c r="TP11" s="84"/>
      <c r="TQ11" s="84" t="s">
        <v>2390</v>
      </c>
      <c r="TR11" s="84"/>
      <c r="TS11" s="84"/>
      <c r="TT11" s="84" t="s">
        <v>2391</v>
      </c>
      <c r="TU11" s="84"/>
      <c r="TV11" s="84"/>
      <c r="TW11" s="84" t="s">
        <v>2392</v>
      </c>
      <c r="TX11" s="84"/>
      <c r="TY11" s="84"/>
      <c r="TZ11" s="95" t="s">
        <v>2393</v>
      </c>
      <c r="UA11" s="105"/>
      <c r="UB11" s="106"/>
      <c r="UC11" s="97" t="s">
        <v>2296</v>
      </c>
      <c r="UD11" s="84"/>
      <c r="UE11" s="84"/>
      <c r="UF11" s="84" t="s">
        <v>2297</v>
      </c>
      <c r="UG11" s="84"/>
      <c r="UH11" s="84"/>
      <c r="UI11" s="84" t="s">
        <v>2298</v>
      </c>
      <c r="UJ11" s="84"/>
      <c r="UK11" s="84"/>
      <c r="UL11" s="84" t="s">
        <v>2365</v>
      </c>
      <c r="UM11" s="84"/>
      <c r="UN11" s="84"/>
      <c r="UO11" s="84" t="s">
        <v>2299</v>
      </c>
      <c r="UP11" s="84"/>
      <c r="UQ11" s="84"/>
      <c r="UR11" s="84" t="s">
        <v>2300</v>
      </c>
      <c r="US11" s="84"/>
      <c r="UT11" s="84"/>
      <c r="UU11" s="84" t="s">
        <v>2301</v>
      </c>
      <c r="UV11" s="84"/>
      <c r="UW11" s="84"/>
      <c r="UX11" s="84" t="s">
        <v>2302</v>
      </c>
      <c r="UY11" s="84"/>
      <c r="UZ11" s="84"/>
      <c r="VA11" s="84" t="s">
        <v>2303</v>
      </c>
      <c r="VB11" s="84"/>
      <c r="VC11" s="84"/>
      <c r="VD11" s="84" t="s">
        <v>2304</v>
      </c>
      <c r="VE11" s="84"/>
      <c r="VF11" s="84"/>
      <c r="VG11" s="84" t="s">
        <v>2305</v>
      </c>
      <c r="VH11" s="84"/>
      <c r="VI11" s="84"/>
      <c r="VJ11" s="84" t="s">
        <v>2306</v>
      </c>
      <c r="VK11" s="84"/>
      <c r="VL11" s="84"/>
      <c r="VM11" s="84" t="s">
        <v>2307</v>
      </c>
      <c r="VN11" s="84"/>
      <c r="VO11" s="84"/>
      <c r="VP11" s="84" t="s">
        <v>2366</v>
      </c>
      <c r="VQ11" s="84"/>
      <c r="VR11" s="84"/>
      <c r="VS11" s="84" t="s">
        <v>2308</v>
      </c>
      <c r="VT11" s="84"/>
      <c r="VU11" s="84"/>
      <c r="VV11" s="84" t="s">
        <v>2309</v>
      </c>
      <c r="VW11" s="84"/>
      <c r="VX11" s="84"/>
      <c r="VY11" s="84" t="s">
        <v>2310</v>
      </c>
      <c r="VZ11" s="84"/>
      <c r="WA11" s="95"/>
      <c r="WB11" s="84" t="s">
        <v>2311</v>
      </c>
      <c r="WC11" s="84"/>
      <c r="WD11" s="95"/>
      <c r="WE11" s="84" t="s">
        <v>2312</v>
      </c>
      <c r="WF11" s="84"/>
      <c r="WG11" s="95"/>
      <c r="WH11" s="84" t="s">
        <v>2313</v>
      </c>
      <c r="WI11" s="84"/>
      <c r="WJ11" s="95"/>
      <c r="WK11" s="95" t="s">
        <v>2314</v>
      </c>
      <c r="WL11" s="105"/>
      <c r="WM11" s="105"/>
      <c r="WN11" s="95" t="s">
        <v>2315</v>
      </c>
      <c r="WO11" s="96"/>
      <c r="WP11" s="97"/>
      <c r="WQ11" s="95" t="s">
        <v>2316</v>
      </c>
      <c r="WR11" s="96"/>
      <c r="WS11" s="97"/>
      <c r="WT11" s="95" t="s">
        <v>2367</v>
      </c>
      <c r="WU11" s="96"/>
      <c r="WV11" s="97"/>
      <c r="WW11" s="95" t="s">
        <v>2317</v>
      </c>
      <c r="WX11" s="96"/>
      <c r="WY11" s="97"/>
      <c r="WZ11" s="95" t="s">
        <v>2318</v>
      </c>
      <c r="XA11" s="96"/>
      <c r="XB11" s="97"/>
      <c r="XC11" s="95" t="s">
        <v>2319</v>
      </c>
      <c r="XD11" s="96"/>
      <c r="XE11" s="97"/>
      <c r="XF11" s="95" t="s">
        <v>2320</v>
      </c>
      <c r="XG11" s="96"/>
      <c r="XH11" s="97"/>
      <c r="XI11" s="95" t="s">
        <v>2321</v>
      </c>
      <c r="XJ11" s="96"/>
      <c r="XK11" s="97"/>
      <c r="XL11" s="95" t="s">
        <v>2322</v>
      </c>
      <c r="XM11" s="96"/>
      <c r="XN11" s="97"/>
      <c r="XO11" s="95" t="s">
        <v>2323</v>
      </c>
      <c r="XP11" s="96"/>
      <c r="XQ11" s="97"/>
      <c r="XR11" s="95" t="s">
        <v>2324</v>
      </c>
      <c r="XS11" s="96"/>
      <c r="XT11" s="97"/>
      <c r="XU11" s="95" t="s">
        <v>2325</v>
      </c>
      <c r="XV11" s="96"/>
      <c r="XW11" s="97"/>
      <c r="XX11" s="95" t="s">
        <v>2368</v>
      </c>
      <c r="XY11" s="96"/>
      <c r="XZ11" s="97"/>
      <c r="YA11" s="95" t="s">
        <v>2326</v>
      </c>
      <c r="YB11" s="96"/>
      <c r="YC11" s="97"/>
      <c r="YD11" s="95" t="s">
        <v>2327</v>
      </c>
      <c r="YE11" s="96"/>
      <c r="YF11" s="97"/>
      <c r="YG11" s="95" t="s">
        <v>2328</v>
      </c>
      <c r="YH11" s="96"/>
      <c r="YI11" s="97"/>
      <c r="YJ11" s="95" t="s">
        <v>2329</v>
      </c>
      <c r="YK11" s="96"/>
      <c r="YL11" s="97"/>
      <c r="YM11" s="95" t="s">
        <v>2330</v>
      </c>
      <c r="YN11" s="96"/>
      <c r="YO11" s="96"/>
      <c r="YP11" s="84" t="s">
        <v>2394</v>
      </c>
      <c r="YQ11" s="84"/>
      <c r="YR11" s="84"/>
      <c r="YS11" s="84" t="s">
        <v>2395</v>
      </c>
      <c r="YT11" s="84"/>
      <c r="YU11" s="84"/>
      <c r="YV11" s="84" t="s">
        <v>2396</v>
      </c>
      <c r="YW11" s="84"/>
      <c r="YX11" s="84"/>
      <c r="YY11" s="84" t="s">
        <v>2397</v>
      </c>
      <c r="YZ11" s="84"/>
      <c r="ZA11" s="84"/>
      <c r="ZB11" s="84" t="s">
        <v>2398</v>
      </c>
      <c r="ZC11" s="84"/>
      <c r="ZD11" s="84"/>
      <c r="ZE11" s="84" t="s">
        <v>2399</v>
      </c>
      <c r="ZF11" s="84"/>
      <c r="ZG11" s="84"/>
      <c r="ZH11" s="84" t="s">
        <v>2400</v>
      </c>
      <c r="ZI11" s="84"/>
      <c r="ZJ11" s="84"/>
      <c r="ZK11" s="84" t="s">
        <v>2401</v>
      </c>
      <c r="ZL11" s="84"/>
      <c r="ZM11" s="84"/>
      <c r="ZN11" s="84" t="s">
        <v>2402</v>
      </c>
      <c r="ZO11" s="84"/>
      <c r="ZP11" s="84"/>
      <c r="ZQ11" s="84" t="s">
        <v>2403</v>
      </c>
      <c r="ZR11" s="84"/>
      <c r="ZS11" s="84"/>
      <c r="ZT11" s="84" t="s">
        <v>2404</v>
      </c>
      <c r="ZU11" s="84"/>
      <c r="ZV11" s="84"/>
      <c r="ZW11" s="84" t="s">
        <v>2405</v>
      </c>
      <c r="ZX11" s="84"/>
      <c r="ZY11" s="84"/>
      <c r="ZZ11" s="84" t="s">
        <v>2406</v>
      </c>
      <c r="AAA11" s="84"/>
      <c r="AAB11" s="84"/>
      <c r="AAC11" s="84" t="s">
        <v>2407</v>
      </c>
      <c r="AAD11" s="84"/>
      <c r="AAE11" s="84"/>
    </row>
    <row r="12" spans="1:707" ht="124.9" customHeight="1" thickBot="1" x14ac:dyDescent="0.3">
      <c r="A12" s="74"/>
      <c r="B12" s="74"/>
      <c r="C12" s="82" t="s">
        <v>2408</v>
      </c>
      <c r="D12" s="83"/>
      <c r="E12" s="90"/>
      <c r="F12" s="82" t="s">
        <v>2412</v>
      </c>
      <c r="G12" s="83"/>
      <c r="H12" s="90"/>
      <c r="I12" s="82" t="s">
        <v>2416</v>
      </c>
      <c r="J12" s="83"/>
      <c r="K12" s="90"/>
      <c r="L12" s="82" t="s">
        <v>2418</v>
      </c>
      <c r="M12" s="83"/>
      <c r="N12" s="90"/>
      <c r="O12" s="82" t="s">
        <v>2422</v>
      </c>
      <c r="P12" s="83"/>
      <c r="Q12" s="90"/>
      <c r="R12" s="82" t="s">
        <v>2426</v>
      </c>
      <c r="S12" s="83"/>
      <c r="T12" s="90"/>
      <c r="U12" s="82" t="s">
        <v>2427</v>
      </c>
      <c r="V12" s="83"/>
      <c r="W12" s="90"/>
      <c r="X12" s="82" t="s">
        <v>2431</v>
      </c>
      <c r="Y12" s="83"/>
      <c r="Z12" s="90"/>
      <c r="AA12" s="82" t="s">
        <v>2435</v>
      </c>
      <c r="AB12" s="83"/>
      <c r="AC12" s="90"/>
      <c r="AD12" s="82" t="s">
        <v>2439</v>
      </c>
      <c r="AE12" s="83"/>
      <c r="AF12" s="90"/>
      <c r="AG12" s="82" t="s">
        <v>2443</v>
      </c>
      <c r="AH12" s="83"/>
      <c r="AI12" s="90"/>
      <c r="AJ12" s="82" t="s">
        <v>2447</v>
      </c>
      <c r="AK12" s="83"/>
      <c r="AL12" s="90"/>
      <c r="AM12" s="82" t="s">
        <v>2451</v>
      </c>
      <c r="AN12" s="83"/>
      <c r="AO12" s="90"/>
      <c r="AP12" s="113" t="s">
        <v>2455</v>
      </c>
      <c r="AQ12" s="114"/>
      <c r="AR12" s="115"/>
      <c r="AS12" s="136" t="s">
        <v>2459</v>
      </c>
      <c r="AT12" s="137"/>
      <c r="AU12" s="138"/>
      <c r="AV12" s="113" t="s">
        <v>2463</v>
      </c>
      <c r="AW12" s="114"/>
      <c r="AX12" s="115"/>
      <c r="AY12" s="82" t="s">
        <v>2467</v>
      </c>
      <c r="AZ12" s="83"/>
      <c r="BA12" s="90"/>
      <c r="BB12" s="82" t="s">
        <v>2471</v>
      </c>
      <c r="BC12" s="83"/>
      <c r="BD12" s="90"/>
      <c r="BE12" s="82" t="s">
        <v>2474</v>
      </c>
      <c r="BF12" s="83"/>
      <c r="BG12" s="90"/>
      <c r="BH12" s="82" t="s">
        <v>2478</v>
      </c>
      <c r="BI12" s="83"/>
      <c r="BJ12" s="90"/>
      <c r="BK12" s="82" t="s">
        <v>2482</v>
      </c>
      <c r="BL12" s="83"/>
      <c r="BM12" s="90"/>
      <c r="BN12" s="82" t="s">
        <v>2485</v>
      </c>
      <c r="BO12" s="83"/>
      <c r="BP12" s="90"/>
      <c r="BQ12" s="82" t="s">
        <v>2489</v>
      </c>
      <c r="BR12" s="83"/>
      <c r="BS12" s="90"/>
      <c r="BT12" s="82" t="s">
        <v>2493</v>
      </c>
      <c r="BU12" s="83"/>
      <c r="BV12" s="90"/>
      <c r="BW12" s="82" t="s">
        <v>2497</v>
      </c>
      <c r="BX12" s="83"/>
      <c r="BY12" s="90"/>
      <c r="BZ12" s="82" t="s">
        <v>2498</v>
      </c>
      <c r="CA12" s="83"/>
      <c r="CB12" s="90"/>
      <c r="CC12" s="82" t="s">
        <v>2499</v>
      </c>
      <c r="CD12" s="83"/>
      <c r="CE12" s="90"/>
      <c r="CF12" s="82" t="s">
        <v>2503</v>
      </c>
      <c r="CG12" s="83"/>
      <c r="CH12" s="90"/>
      <c r="CI12" s="82" t="s">
        <v>2507</v>
      </c>
      <c r="CJ12" s="83"/>
      <c r="CK12" s="90"/>
      <c r="CL12" s="82" t="s">
        <v>2511</v>
      </c>
      <c r="CM12" s="83"/>
      <c r="CN12" s="90"/>
      <c r="CO12" s="82" t="s">
        <v>2515</v>
      </c>
      <c r="CP12" s="83"/>
      <c r="CQ12" s="90"/>
      <c r="CR12" s="82" t="s">
        <v>2518</v>
      </c>
      <c r="CS12" s="83"/>
      <c r="CT12" s="90"/>
      <c r="CU12" s="82" t="s">
        <v>2522</v>
      </c>
      <c r="CV12" s="83"/>
      <c r="CW12" s="90"/>
      <c r="CX12" s="82" t="s">
        <v>2523</v>
      </c>
      <c r="CY12" s="83"/>
      <c r="CZ12" s="90"/>
      <c r="DA12" s="82" t="s">
        <v>2524</v>
      </c>
      <c r="DB12" s="83"/>
      <c r="DC12" s="90"/>
      <c r="DD12" s="82" t="s">
        <v>2528</v>
      </c>
      <c r="DE12" s="83"/>
      <c r="DF12" s="90"/>
      <c r="DG12" s="82" t="s">
        <v>2529</v>
      </c>
      <c r="DH12" s="83"/>
      <c r="DI12" s="90"/>
      <c r="DJ12" s="113" t="s">
        <v>1723</v>
      </c>
      <c r="DK12" s="114"/>
      <c r="DL12" s="115"/>
      <c r="DM12" s="82" t="s">
        <v>2532</v>
      </c>
      <c r="DN12" s="83"/>
      <c r="DO12" s="90"/>
      <c r="DP12" s="82" t="s">
        <v>2533</v>
      </c>
      <c r="DQ12" s="83"/>
      <c r="DR12" s="90"/>
      <c r="DS12" s="82" t="s">
        <v>2537</v>
      </c>
      <c r="DT12" s="83"/>
      <c r="DU12" s="90"/>
      <c r="DV12" s="82" t="s">
        <v>2541</v>
      </c>
      <c r="DW12" s="83"/>
      <c r="DX12" s="90"/>
      <c r="DY12" s="82" t="s">
        <v>2545</v>
      </c>
      <c r="DZ12" s="83"/>
      <c r="EA12" s="90"/>
      <c r="EB12" s="82" t="s">
        <v>2549</v>
      </c>
      <c r="EC12" s="83"/>
      <c r="ED12" s="90"/>
      <c r="EE12" s="82" t="s">
        <v>2553</v>
      </c>
      <c r="EF12" s="83"/>
      <c r="EG12" s="90"/>
      <c r="EH12" s="82" t="s">
        <v>2555</v>
      </c>
      <c r="EI12" s="83"/>
      <c r="EJ12" s="90"/>
      <c r="EK12" s="82" t="s">
        <v>2559</v>
      </c>
      <c r="EL12" s="83"/>
      <c r="EM12" s="90"/>
      <c r="EN12" s="82" t="s">
        <v>2562</v>
      </c>
      <c r="EO12" s="83"/>
      <c r="EP12" s="90"/>
      <c r="EQ12" s="113" t="s">
        <v>2563</v>
      </c>
      <c r="ER12" s="114"/>
      <c r="ES12" s="115"/>
      <c r="ET12" s="82" t="s">
        <v>2567</v>
      </c>
      <c r="EU12" s="83"/>
      <c r="EV12" s="90"/>
      <c r="EW12" s="113" t="s">
        <v>2569</v>
      </c>
      <c r="EX12" s="114"/>
      <c r="EY12" s="115"/>
      <c r="EZ12" s="82" t="s">
        <v>2570</v>
      </c>
      <c r="FA12" s="83"/>
      <c r="FB12" s="90"/>
      <c r="FC12" s="113" t="s">
        <v>2571</v>
      </c>
      <c r="FD12" s="114"/>
      <c r="FE12" s="115"/>
      <c r="FF12" s="82" t="s">
        <v>2573</v>
      </c>
      <c r="FG12" s="83"/>
      <c r="FH12" s="90"/>
      <c r="FI12" s="82" t="s">
        <v>2577</v>
      </c>
      <c r="FJ12" s="83"/>
      <c r="FK12" s="90"/>
      <c r="FL12" s="113" t="s">
        <v>2581</v>
      </c>
      <c r="FM12" s="114"/>
      <c r="FN12" s="115"/>
      <c r="FO12" s="82" t="s">
        <v>2585</v>
      </c>
      <c r="FP12" s="83"/>
      <c r="FQ12" s="90"/>
      <c r="FR12" s="82" t="s">
        <v>2589</v>
      </c>
      <c r="FS12" s="83"/>
      <c r="FT12" s="90"/>
      <c r="FU12" s="82" t="s">
        <v>2593</v>
      </c>
      <c r="FV12" s="83"/>
      <c r="FW12" s="90"/>
      <c r="FX12" s="82" t="s">
        <v>2597</v>
      </c>
      <c r="FY12" s="83"/>
      <c r="FZ12" s="90"/>
      <c r="GA12" s="82" t="s">
        <v>2600</v>
      </c>
      <c r="GB12" s="83"/>
      <c r="GC12" s="90"/>
      <c r="GD12" s="82" t="s">
        <v>2604</v>
      </c>
      <c r="GE12" s="83"/>
      <c r="GF12" s="90"/>
      <c r="GG12" s="82" t="s">
        <v>2608</v>
      </c>
      <c r="GH12" s="83"/>
      <c r="GI12" s="90"/>
      <c r="GJ12" s="113" t="s">
        <v>2612</v>
      </c>
      <c r="GK12" s="114"/>
      <c r="GL12" s="115"/>
      <c r="GM12" s="113" t="s">
        <v>2616</v>
      </c>
      <c r="GN12" s="114"/>
      <c r="GO12" s="115"/>
      <c r="GP12" s="82" t="s">
        <v>2620</v>
      </c>
      <c r="GQ12" s="83"/>
      <c r="GR12" s="90"/>
      <c r="GS12" s="113" t="s">
        <v>2621</v>
      </c>
      <c r="GT12" s="114"/>
      <c r="GU12" s="115"/>
      <c r="GV12" s="82" t="s">
        <v>2625</v>
      </c>
      <c r="GW12" s="83"/>
      <c r="GX12" s="90"/>
      <c r="GY12" s="82" t="s">
        <v>2629</v>
      </c>
      <c r="GZ12" s="83"/>
      <c r="HA12" s="90"/>
      <c r="HB12" s="82" t="s">
        <v>2633</v>
      </c>
      <c r="HC12" s="83"/>
      <c r="HD12" s="90"/>
      <c r="HE12" s="82" t="s">
        <v>2637</v>
      </c>
      <c r="HF12" s="83"/>
      <c r="HG12" s="90"/>
      <c r="HH12" s="82" t="s">
        <v>2641</v>
      </c>
      <c r="HI12" s="83"/>
      <c r="HJ12" s="90"/>
      <c r="HK12" s="82" t="s">
        <v>2645</v>
      </c>
      <c r="HL12" s="83"/>
      <c r="HM12" s="90"/>
      <c r="HN12" s="116" t="s">
        <v>2646</v>
      </c>
      <c r="HO12" s="117"/>
      <c r="HP12" s="118"/>
      <c r="HQ12" s="116" t="s">
        <v>2649</v>
      </c>
      <c r="HR12" s="117"/>
      <c r="HS12" s="118"/>
      <c r="HT12" s="116" t="s">
        <v>2652</v>
      </c>
      <c r="HU12" s="117"/>
      <c r="HV12" s="118"/>
      <c r="HW12" s="116" t="s">
        <v>2655</v>
      </c>
      <c r="HX12" s="117"/>
      <c r="HY12" s="118"/>
      <c r="HZ12" s="127" t="s">
        <v>2658</v>
      </c>
      <c r="IA12" s="128"/>
      <c r="IB12" s="129"/>
      <c r="IC12" s="116" t="s">
        <v>2661</v>
      </c>
      <c r="ID12" s="117"/>
      <c r="IE12" s="118"/>
      <c r="IF12" s="116" t="s">
        <v>2663</v>
      </c>
      <c r="IG12" s="117"/>
      <c r="IH12" s="118"/>
      <c r="II12" s="116" t="s">
        <v>2666</v>
      </c>
      <c r="IJ12" s="117"/>
      <c r="IK12" s="118"/>
      <c r="IL12" s="127" t="s">
        <v>2669</v>
      </c>
      <c r="IM12" s="161"/>
      <c r="IN12" s="49"/>
      <c r="IO12" s="127" t="s">
        <v>2670</v>
      </c>
      <c r="IP12" s="128"/>
      <c r="IQ12" s="129"/>
      <c r="IR12" s="127" t="s">
        <v>2674</v>
      </c>
      <c r="IS12" s="128"/>
      <c r="IT12" s="129"/>
      <c r="IU12" s="116" t="s">
        <v>2675</v>
      </c>
      <c r="IV12" s="117"/>
      <c r="IW12" s="118"/>
      <c r="IX12" s="127" t="s">
        <v>2677</v>
      </c>
      <c r="IY12" s="128"/>
      <c r="IZ12" s="129"/>
      <c r="JA12" s="127" t="s">
        <v>2678</v>
      </c>
      <c r="JB12" s="128"/>
      <c r="JC12" s="129"/>
      <c r="JD12" s="116" t="s">
        <v>2679</v>
      </c>
      <c r="JE12" s="117"/>
      <c r="JF12" s="118"/>
      <c r="JG12" s="116" t="s">
        <v>2683</v>
      </c>
      <c r="JH12" s="117"/>
      <c r="JI12" s="118"/>
      <c r="JJ12" s="116" t="s">
        <v>2686</v>
      </c>
      <c r="JK12" s="117"/>
      <c r="JL12" s="118"/>
      <c r="JM12" s="127" t="s">
        <v>2690</v>
      </c>
      <c r="JN12" s="128"/>
      <c r="JO12" s="129"/>
      <c r="JP12" s="116" t="s">
        <v>2694</v>
      </c>
      <c r="JQ12" s="117"/>
      <c r="JR12" s="118"/>
      <c r="JS12" s="116" t="s">
        <v>2695</v>
      </c>
      <c r="JT12" s="117"/>
      <c r="JU12" s="118"/>
      <c r="JV12" s="116" t="s">
        <v>2698</v>
      </c>
      <c r="JW12" s="117"/>
      <c r="JX12" s="118"/>
      <c r="JY12" s="158" t="s">
        <v>2703</v>
      </c>
      <c r="JZ12" s="72"/>
      <c r="KA12" s="71"/>
      <c r="KB12" s="82" t="s">
        <v>2704</v>
      </c>
      <c r="KC12" s="83"/>
      <c r="KD12" s="90"/>
      <c r="KE12" s="82" t="s">
        <v>2708</v>
      </c>
      <c r="KF12" s="83"/>
      <c r="KG12" s="90"/>
      <c r="KH12" s="82" t="s">
        <v>2709</v>
      </c>
      <c r="KI12" s="83"/>
      <c r="KJ12" s="90"/>
      <c r="KK12" s="82" t="s">
        <v>2710</v>
      </c>
      <c r="KL12" s="83"/>
      <c r="KM12" s="90"/>
      <c r="KN12" s="113" t="s">
        <v>2712</v>
      </c>
      <c r="KO12" s="114"/>
      <c r="KP12" s="115"/>
      <c r="KQ12" s="113" t="s">
        <v>2716</v>
      </c>
      <c r="KR12" s="114"/>
      <c r="KS12" s="115"/>
      <c r="KT12" s="82" t="s">
        <v>2718</v>
      </c>
      <c r="KU12" s="83"/>
      <c r="KV12" s="90"/>
      <c r="KW12" s="82" t="s">
        <v>2735</v>
      </c>
      <c r="KX12" s="83"/>
      <c r="KY12" s="90"/>
      <c r="KZ12" s="82" t="s">
        <v>2739</v>
      </c>
      <c r="LA12" s="83"/>
      <c r="LB12" s="90"/>
      <c r="LC12" s="116" t="s">
        <v>2743</v>
      </c>
      <c r="LD12" s="117"/>
      <c r="LE12" s="118"/>
      <c r="LF12" s="116" t="s">
        <v>2746</v>
      </c>
      <c r="LG12" s="117"/>
      <c r="LH12" s="118"/>
      <c r="LI12" s="116" t="s">
        <v>2749</v>
      </c>
      <c r="LJ12" s="117"/>
      <c r="LK12" s="118"/>
      <c r="LL12" s="116" t="s">
        <v>2752</v>
      </c>
      <c r="LM12" s="117"/>
      <c r="LN12" s="118"/>
      <c r="LO12" s="127" t="s">
        <v>2753</v>
      </c>
      <c r="LP12" s="128"/>
      <c r="LQ12" s="129"/>
      <c r="LR12" s="116" t="s">
        <v>2754</v>
      </c>
      <c r="LS12" s="117"/>
      <c r="LT12" s="118"/>
      <c r="LU12" s="116" t="s">
        <v>2757</v>
      </c>
      <c r="LV12" s="117"/>
      <c r="LW12" s="118"/>
      <c r="LX12" s="116" t="s">
        <v>2760</v>
      </c>
      <c r="LY12" s="117"/>
      <c r="LZ12" s="118"/>
      <c r="MA12" s="116" t="s">
        <v>2761</v>
      </c>
      <c r="MB12" s="117"/>
      <c r="MC12" s="118"/>
      <c r="MD12" s="127" t="s">
        <v>2764</v>
      </c>
      <c r="ME12" s="128"/>
      <c r="MF12" s="129"/>
      <c r="MG12" s="116" t="s">
        <v>2767</v>
      </c>
      <c r="MH12" s="117"/>
      <c r="MI12" s="118"/>
      <c r="MJ12" s="116" t="s">
        <v>2771</v>
      </c>
      <c r="MK12" s="117"/>
      <c r="ML12" s="117"/>
      <c r="MM12" s="70" t="s">
        <v>2641</v>
      </c>
      <c r="MN12" s="70"/>
      <c r="MO12" s="70"/>
      <c r="MP12" s="113" t="s">
        <v>2786</v>
      </c>
      <c r="MQ12" s="114"/>
      <c r="MR12" s="115"/>
      <c r="MS12" s="82" t="s">
        <v>2787</v>
      </c>
      <c r="MT12" s="83"/>
      <c r="MU12" s="90"/>
      <c r="MV12" s="82" t="s">
        <v>2791</v>
      </c>
      <c r="MW12" s="83"/>
      <c r="MX12" s="90"/>
      <c r="MY12" s="113" t="s">
        <v>2795</v>
      </c>
      <c r="MZ12" s="114"/>
      <c r="NA12" s="115"/>
      <c r="NB12" s="82" t="s">
        <v>2799</v>
      </c>
      <c r="NC12" s="83"/>
      <c r="ND12" s="90"/>
      <c r="NE12" s="82" t="s">
        <v>2800</v>
      </c>
      <c r="NF12" s="83"/>
      <c r="NG12" s="90"/>
      <c r="NH12" s="82" t="s">
        <v>2804</v>
      </c>
      <c r="NI12" s="83"/>
      <c r="NJ12" s="90"/>
      <c r="NK12" s="82" t="s">
        <v>2808</v>
      </c>
      <c r="NL12" s="83"/>
      <c r="NM12" s="90"/>
      <c r="NN12" s="82" t="s">
        <v>2809</v>
      </c>
      <c r="NO12" s="83"/>
      <c r="NP12" s="90"/>
      <c r="NQ12" s="82" t="s">
        <v>2813</v>
      </c>
      <c r="NR12" s="83"/>
      <c r="NS12" s="90"/>
      <c r="NT12" s="82" t="s">
        <v>2817</v>
      </c>
      <c r="NU12" s="83"/>
      <c r="NV12" s="90"/>
      <c r="NW12" s="82" t="s">
        <v>2821</v>
      </c>
      <c r="NX12" s="83"/>
      <c r="NY12" s="90"/>
      <c r="NZ12" s="82" t="s">
        <v>2825</v>
      </c>
      <c r="OA12" s="83"/>
      <c r="OB12" s="90"/>
      <c r="OC12" s="82" t="s">
        <v>2829</v>
      </c>
      <c r="OD12" s="83"/>
      <c r="OE12" s="90"/>
      <c r="OF12" s="82" t="s">
        <v>2833</v>
      </c>
      <c r="OG12" s="83"/>
      <c r="OH12" s="90"/>
      <c r="OI12" s="113" t="s">
        <v>2837</v>
      </c>
      <c r="OJ12" s="114"/>
      <c r="OK12" s="115"/>
      <c r="OL12" s="82" t="s">
        <v>2841</v>
      </c>
      <c r="OM12" s="83"/>
      <c r="ON12" s="90"/>
      <c r="OO12" s="82" t="s">
        <v>2845</v>
      </c>
      <c r="OP12" s="83"/>
      <c r="OQ12" s="90"/>
      <c r="OR12" s="116" t="s">
        <v>2849</v>
      </c>
      <c r="OS12" s="117"/>
      <c r="OT12" s="118"/>
      <c r="OU12" s="82" t="s">
        <v>2852</v>
      </c>
      <c r="OV12" s="83"/>
      <c r="OW12" s="90"/>
      <c r="OX12" s="116" t="s">
        <v>2856</v>
      </c>
      <c r="OY12" s="117"/>
      <c r="OZ12" s="118"/>
      <c r="PA12" s="116" t="s">
        <v>2859</v>
      </c>
      <c r="PB12" s="117"/>
      <c r="PC12" s="118"/>
      <c r="PD12" s="116" t="s">
        <v>2862</v>
      </c>
      <c r="PE12" s="117"/>
      <c r="PF12" s="118"/>
      <c r="PG12" s="116" t="s">
        <v>2865</v>
      </c>
      <c r="PH12" s="117"/>
      <c r="PI12" s="118"/>
      <c r="PJ12" s="116" t="s">
        <v>2868</v>
      </c>
      <c r="PK12" s="117"/>
      <c r="PL12" s="118"/>
      <c r="PM12" s="116" t="s">
        <v>2871</v>
      </c>
      <c r="PN12" s="117"/>
      <c r="PO12" s="118"/>
      <c r="PP12" s="116" t="s">
        <v>2872</v>
      </c>
      <c r="PQ12" s="117"/>
      <c r="PR12" s="118"/>
      <c r="PS12" s="82" t="s">
        <v>2875</v>
      </c>
      <c r="PT12" s="83"/>
      <c r="PU12" s="90"/>
      <c r="PV12" s="82" t="s">
        <v>2879</v>
      </c>
      <c r="PW12" s="83"/>
      <c r="PX12" s="90"/>
      <c r="PY12" s="82" t="s">
        <v>2881</v>
      </c>
      <c r="PZ12" s="83"/>
      <c r="QA12" s="90"/>
      <c r="QB12" s="82" t="s">
        <v>2885</v>
      </c>
      <c r="QC12" s="83"/>
      <c r="QD12" s="90"/>
      <c r="QE12" s="82" t="s">
        <v>2889</v>
      </c>
      <c r="QF12" s="83"/>
      <c r="QG12" s="90"/>
      <c r="QH12" s="82" t="s">
        <v>2893</v>
      </c>
      <c r="QI12" s="83"/>
      <c r="QJ12" s="90"/>
      <c r="QK12" s="82" t="s">
        <v>2897</v>
      </c>
      <c r="QL12" s="83"/>
      <c r="QM12" s="90"/>
      <c r="QN12" s="82" t="s">
        <v>2904</v>
      </c>
      <c r="QO12" s="83"/>
      <c r="QP12" s="90"/>
      <c r="QQ12" s="82" t="s">
        <v>2905</v>
      </c>
      <c r="QR12" s="83"/>
      <c r="QS12" s="90"/>
      <c r="QT12" s="82" t="s">
        <v>2908</v>
      </c>
      <c r="QU12" s="83"/>
      <c r="QV12" s="90"/>
      <c r="QW12" s="82" t="s">
        <v>2912</v>
      </c>
      <c r="QX12" s="83"/>
      <c r="QY12" s="90"/>
      <c r="QZ12" s="82" t="s">
        <v>2916</v>
      </c>
      <c r="RA12" s="83"/>
      <c r="RB12" s="90"/>
      <c r="RC12" s="82" t="s">
        <v>2920</v>
      </c>
      <c r="RD12" s="83"/>
      <c r="RE12" s="90"/>
      <c r="RF12" s="82" t="s">
        <v>2923</v>
      </c>
      <c r="RG12" s="83"/>
      <c r="RH12" s="90"/>
      <c r="RI12" s="82" t="s">
        <v>2925</v>
      </c>
      <c r="RJ12" s="83"/>
      <c r="RK12" s="90"/>
      <c r="RL12" s="82" t="s">
        <v>2929</v>
      </c>
      <c r="RM12" s="83"/>
      <c r="RN12" s="90"/>
      <c r="RO12" s="82" t="s">
        <v>2933</v>
      </c>
      <c r="RP12" s="83"/>
      <c r="RQ12" s="90"/>
      <c r="RR12" s="82" t="s">
        <v>2937</v>
      </c>
      <c r="RS12" s="83"/>
      <c r="RT12" s="90"/>
      <c r="RU12" s="82" t="s">
        <v>2939</v>
      </c>
      <c r="RV12" s="83"/>
      <c r="RW12" s="90"/>
      <c r="RX12" s="82" t="s">
        <v>2943</v>
      </c>
      <c r="RY12" s="83"/>
      <c r="RZ12" s="90"/>
      <c r="SA12" s="82" t="s">
        <v>2947</v>
      </c>
      <c r="SB12" s="83"/>
      <c r="SC12" s="90"/>
      <c r="SD12" s="82" t="s">
        <v>2951</v>
      </c>
      <c r="SE12" s="83"/>
      <c r="SF12" s="90"/>
      <c r="SG12" s="82" t="s">
        <v>2955</v>
      </c>
      <c r="SH12" s="83"/>
      <c r="SI12" s="90"/>
      <c r="SJ12" s="82" t="s">
        <v>2959</v>
      </c>
      <c r="SK12" s="83"/>
      <c r="SL12" s="90"/>
      <c r="SM12" s="82" t="s">
        <v>2962</v>
      </c>
      <c r="SN12" s="83"/>
      <c r="SO12" s="90"/>
      <c r="SP12" s="82" t="s">
        <v>2966</v>
      </c>
      <c r="SQ12" s="83"/>
      <c r="SR12" s="90"/>
      <c r="SS12" s="82" t="s">
        <v>2970</v>
      </c>
      <c r="ST12" s="83"/>
      <c r="SU12" s="90"/>
      <c r="SV12" s="82" t="s">
        <v>2971</v>
      </c>
      <c r="SW12" s="83"/>
      <c r="SX12" s="90"/>
      <c r="SY12" s="82" t="s">
        <v>2975</v>
      </c>
      <c r="SZ12" s="83"/>
      <c r="TA12" s="90"/>
      <c r="TB12" s="82" t="s">
        <v>2979</v>
      </c>
      <c r="TC12" s="83"/>
      <c r="TD12" s="90"/>
      <c r="TE12" s="82" t="s">
        <v>2982</v>
      </c>
      <c r="TF12" s="83"/>
      <c r="TG12" s="90"/>
      <c r="TH12" s="82" t="s">
        <v>2986</v>
      </c>
      <c r="TI12" s="83"/>
      <c r="TJ12" s="90"/>
      <c r="TK12" s="82" t="s">
        <v>2990</v>
      </c>
      <c r="TL12" s="83"/>
      <c r="TM12" s="90"/>
      <c r="TN12" s="82" t="s">
        <v>2994</v>
      </c>
      <c r="TO12" s="83"/>
      <c r="TP12" s="90"/>
      <c r="TQ12" s="82" t="s">
        <v>2998</v>
      </c>
      <c r="TR12" s="83"/>
      <c r="TS12" s="90"/>
      <c r="TT12" s="82" t="s">
        <v>3002</v>
      </c>
      <c r="TU12" s="83"/>
      <c r="TV12" s="90"/>
      <c r="TW12" s="82" t="s">
        <v>2023</v>
      </c>
      <c r="TX12" s="83"/>
      <c r="TY12" s="90"/>
      <c r="TZ12" s="82" t="s">
        <v>3007</v>
      </c>
      <c r="UA12" s="83"/>
      <c r="UB12" s="90"/>
      <c r="UC12" s="82" t="s">
        <v>3018</v>
      </c>
      <c r="UD12" s="83"/>
      <c r="UE12" s="90"/>
      <c r="UF12" s="82" t="s">
        <v>3022</v>
      </c>
      <c r="UG12" s="83"/>
      <c r="UH12" s="90"/>
      <c r="UI12" s="82" t="s">
        <v>3026</v>
      </c>
      <c r="UJ12" s="83"/>
      <c r="UK12" s="90"/>
      <c r="UL12" s="82" t="s">
        <v>3030</v>
      </c>
      <c r="UM12" s="83"/>
      <c r="UN12" s="90"/>
      <c r="UO12" s="82" t="s">
        <v>3034</v>
      </c>
      <c r="UP12" s="83"/>
      <c r="UQ12" s="90"/>
      <c r="UR12" s="82" t="s">
        <v>3038</v>
      </c>
      <c r="US12" s="83"/>
      <c r="UT12" s="90"/>
      <c r="UU12" s="82" t="s">
        <v>3042</v>
      </c>
      <c r="UV12" s="83"/>
      <c r="UW12" s="90"/>
      <c r="UX12" s="82" t="s">
        <v>3046</v>
      </c>
      <c r="UY12" s="83"/>
      <c r="UZ12" s="90"/>
      <c r="VA12" s="82" t="s">
        <v>3050</v>
      </c>
      <c r="VB12" s="83"/>
      <c r="VC12" s="90"/>
      <c r="VD12" s="82" t="s">
        <v>3054</v>
      </c>
      <c r="VE12" s="83"/>
      <c r="VF12" s="90"/>
      <c r="VG12" s="82" t="s">
        <v>3057</v>
      </c>
      <c r="VH12" s="83"/>
      <c r="VI12" s="90"/>
      <c r="VJ12" s="82" t="s">
        <v>3061</v>
      </c>
      <c r="VK12" s="83"/>
      <c r="VL12" s="90"/>
      <c r="VM12" s="82" t="s">
        <v>3065</v>
      </c>
      <c r="VN12" s="83"/>
      <c r="VO12" s="90"/>
      <c r="VP12" s="82" t="s">
        <v>3067</v>
      </c>
      <c r="VQ12" s="83"/>
      <c r="VR12" s="90"/>
      <c r="VS12" s="82" t="s">
        <v>3069</v>
      </c>
      <c r="VT12" s="83"/>
      <c r="VU12" s="90"/>
      <c r="VV12" s="82" t="s">
        <v>3073</v>
      </c>
      <c r="VW12" s="83"/>
      <c r="VX12" s="90"/>
      <c r="VY12" s="82" t="s">
        <v>1723</v>
      </c>
      <c r="VZ12" s="83"/>
      <c r="WA12" s="90"/>
      <c r="WB12" s="82" t="s">
        <v>3078</v>
      </c>
      <c r="WC12" s="83"/>
      <c r="WD12" s="90"/>
      <c r="WE12" s="82" t="s">
        <v>3082</v>
      </c>
      <c r="WF12" s="83"/>
      <c r="WG12" s="90"/>
      <c r="WH12" s="82" t="s">
        <v>3084</v>
      </c>
      <c r="WI12" s="83"/>
      <c r="WJ12" s="90"/>
      <c r="WK12" s="82" t="s">
        <v>3088</v>
      </c>
      <c r="WL12" s="83"/>
      <c r="WM12" s="90"/>
      <c r="WN12" s="82" t="s">
        <v>3092</v>
      </c>
      <c r="WO12" s="83"/>
      <c r="WP12" s="90"/>
      <c r="WQ12" s="82" t="s">
        <v>3095</v>
      </c>
      <c r="WR12" s="83"/>
      <c r="WS12" s="90"/>
      <c r="WT12" s="82" t="s">
        <v>3099</v>
      </c>
      <c r="WU12" s="83"/>
      <c r="WV12" s="90"/>
      <c r="WW12" s="82" t="s">
        <v>3103</v>
      </c>
      <c r="WX12" s="83"/>
      <c r="WY12" s="90"/>
      <c r="WZ12" s="82" t="s">
        <v>3107</v>
      </c>
      <c r="XA12" s="83"/>
      <c r="XB12" s="90"/>
      <c r="XC12" s="82" t="s">
        <v>3109</v>
      </c>
      <c r="XD12" s="83"/>
      <c r="XE12" s="90"/>
      <c r="XF12" s="82" t="s">
        <v>3113</v>
      </c>
      <c r="XG12" s="83"/>
      <c r="XH12" s="90"/>
      <c r="XI12" s="82" t="s">
        <v>3117</v>
      </c>
      <c r="XJ12" s="83"/>
      <c r="XK12" s="90"/>
      <c r="XL12" s="82" t="s">
        <v>3121</v>
      </c>
      <c r="XM12" s="83"/>
      <c r="XN12" s="90"/>
      <c r="XO12" s="82" t="s">
        <v>3125</v>
      </c>
      <c r="XP12" s="83"/>
      <c r="XQ12" s="90"/>
      <c r="XR12" s="82" t="s">
        <v>3129</v>
      </c>
      <c r="XS12" s="83"/>
      <c r="XT12" s="90"/>
      <c r="XU12" s="82" t="s">
        <v>3131</v>
      </c>
      <c r="XV12" s="83"/>
      <c r="XW12" s="90"/>
      <c r="XX12" s="82" t="s">
        <v>3135</v>
      </c>
      <c r="XY12" s="83"/>
      <c r="XZ12" s="150"/>
      <c r="YA12" s="149" t="s">
        <v>3139</v>
      </c>
      <c r="YB12" s="83"/>
      <c r="YC12" s="150"/>
      <c r="YD12" s="149" t="s">
        <v>3141</v>
      </c>
      <c r="YE12" s="83"/>
      <c r="YF12" s="90"/>
      <c r="YG12" s="82" t="s">
        <v>3145</v>
      </c>
      <c r="YH12" s="83"/>
      <c r="YI12" s="90"/>
      <c r="YJ12" s="82" t="s">
        <v>3149</v>
      </c>
      <c r="YK12" s="83"/>
      <c r="YL12" s="90"/>
      <c r="YM12" s="82" t="s">
        <v>3150</v>
      </c>
      <c r="YN12" s="83"/>
      <c r="YO12" s="90"/>
      <c r="YP12" s="82" t="s">
        <v>3154</v>
      </c>
      <c r="YQ12" s="83"/>
      <c r="YR12" s="90"/>
      <c r="YS12" s="82" t="s">
        <v>3158</v>
      </c>
      <c r="YT12" s="83"/>
      <c r="YU12" s="90"/>
      <c r="YV12" s="82" t="s">
        <v>3160</v>
      </c>
      <c r="YW12" s="83"/>
      <c r="YX12" s="90"/>
      <c r="YY12" s="82" t="s">
        <v>3164</v>
      </c>
      <c r="YZ12" s="83"/>
      <c r="ZA12" s="90"/>
      <c r="ZB12" s="82" t="s">
        <v>3167</v>
      </c>
      <c r="ZC12" s="83"/>
      <c r="ZD12" s="90"/>
      <c r="ZE12" s="82" t="s">
        <v>3171</v>
      </c>
      <c r="ZF12" s="83"/>
      <c r="ZG12" s="90"/>
      <c r="ZH12" s="82" t="s">
        <v>3175</v>
      </c>
      <c r="ZI12" s="83"/>
      <c r="ZJ12" s="90"/>
      <c r="ZK12" s="82" t="s">
        <v>3177</v>
      </c>
      <c r="ZL12" s="83"/>
      <c r="ZM12" s="90"/>
      <c r="ZN12" s="82" t="s">
        <v>3181</v>
      </c>
      <c r="ZO12" s="83"/>
      <c r="ZP12" s="90"/>
      <c r="ZQ12" s="82" t="s">
        <v>3185</v>
      </c>
      <c r="ZR12" s="83"/>
      <c r="ZS12" s="90"/>
      <c r="ZT12" s="82" t="s">
        <v>3189</v>
      </c>
      <c r="ZU12" s="83"/>
      <c r="ZV12" s="90"/>
      <c r="ZW12" s="158" t="s">
        <v>3196</v>
      </c>
      <c r="ZX12" s="159"/>
      <c r="ZY12" s="160"/>
      <c r="ZZ12" s="82" t="s">
        <v>3197</v>
      </c>
      <c r="AAA12" s="83"/>
      <c r="AAB12" s="90"/>
      <c r="AAC12" s="82" t="s">
        <v>3201</v>
      </c>
      <c r="AAD12" s="83"/>
      <c r="AAE12" s="90"/>
    </row>
    <row r="13" spans="1:707" ht="132.75" thickBot="1" x14ac:dyDescent="0.3">
      <c r="A13" s="74"/>
      <c r="B13" s="74"/>
      <c r="C13" s="20" t="s">
        <v>2409</v>
      </c>
      <c r="D13" s="21" t="s">
        <v>2410</v>
      </c>
      <c r="E13" s="22" t="s">
        <v>2411</v>
      </c>
      <c r="F13" s="20" t="s">
        <v>2413</v>
      </c>
      <c r="G13" s="21" t="s">
        <v>2414</v>
      </c>
      <c r="H13" s="22" t="s">
        <v>2415</v>
      </c>
      <c r="I13" s="20" t="s">
        <v>480</v>
      </c>
      <c r="J13" s="21" t="s">
        <v>2417</v>
      </c>
      <c r="K13" s="22" t="s">
        <v>482</v>
      </c>
      <c r="L13" s="20" t="s">
        <v>2419</v>
      </c>
      <c r="M13" s="21" t="s">
        <v>2420</v>
      </c>
      <c r="N13" s="22" t="s">
        <v>2421</v>
      </c>
      <c r="O13" s="20" t="s">
        <v>2423</v>
      </c>
      <c r="P13" s="21" t="s">
        <v>2424</v>
      </c>
      <c r="Q13" s="22" t="s">
        <v>2425</v>
      </c>
      <c r="R13" s="20" t="s">
        <v>1493</v>
      </c>
      <c r="S13" s="21" t="s">
        <v>1494</v>
      </c>
      <c r="T13" s="22" t="s">
        <v>1495</v>
      </c>
      <c r="U13" s="20" t="s">
        <v>2428</v>
      </c>
      <c r="V13" s="21" t="s">
        <v>2429</v>
      </c>
      <c r="W13" s="22" t="s">
        <v>2430</v>
      </c>
      <c r="X13" s="20" t="s">
        <v>2432</v>
      </c>
      <c r="Y13" s="21" t="s">
        <v>2433</v>
      </c>
      <c r="Z13" s="22" t="s">
        <v>2434</v>
      </c>
      <c r="AA13" s="20" t="s">
        <v>2436</v>
      </c>
      <c r="AB13" s="21" t="s">
        <v>2437</v>
      </c>
      <c r="AC13" s="22" t="s">
        <v>2438</v>
      </c>
      <c r="AD13" s="20" t="s">
        <v>2440</v>
      </c>
      <c r="AE13" s="21" t="s">
        <v>2441</v>
      </c>
      <c r="AF13" s="22" t="s">
        <v>2442</v>
      </c>
      <c r="AG13" s="20" t="s">
        <v>2444</v>
      </c>
      <c r="AH13" s="21" t="s">
        <v>2445</v>
      </c>
      <c r="AI13" s="22" t="s">
        <v>2446</v>
      </c>
      <c r="AJ13" s="20" t="s">
        <v>2448</v>
      </c>
      <c r="AK13" s="21" t="s">
        <v>2449</v>
      </c>
      <c r="AL13" s="22" t="s">
        <v>2450</v>
      </c>
      <c r="AM13" s="20" t="s">
        <v>2452</v>
      </c>
      <c r="AN13" s="21" t="s">
        <v>2453</v>
      </c>
      <c r="AO13" s="22" t="s">
        <v>2454</v>
      </c>
      <c r="AP13" s="38" t="s">
        <v>2456</v>
      </c>
      <c r="AQ13" s="50" t="s">
        <v>2457</v>
      </c>
      <c r="AR13" s="50" t="s">
        <v>2458</v>
      </c>
      <c r="AS13" s="20" t="s">
        <v>2460</v>
      </c>
      <c r="AT13" s="21" t="s">
        <v>2461</v>
      </c>
      <c r="AU13" s="22" t="s">
        <v>2462</v>
      </c>
      <c r="AV13" s="20" t="s">
        <v>2464</v>
      </c>
      <c r="AW13" s="21" t="s">
        <v>2465</v>
      </c>
      <c r="AX13" s="22" t="s">
        <v>2466</v>
      </c>
      <c r="AY13" s="20" t="s">
        <v>2468</v>
      </c>
      <c r="AZ13" s="21" t="s">
        <v>2469</v>
      </c>
      <c r="BA13" s="22" t="s">
        <v>2470</v>
      </c>
      <c r="BB13" s="20" t="s">
        <v>691</v>
      </c>
      <c r="BC13" s="21" t="s">
        <v>2472</v>
      </c>
      <c r="BD13" s="21" t="s">
        <v>2473</v>
      </c>
      <c r="BE13" s="20" t="s">
        <v>2475</v>
      </c>
      <c r="BF13" s="21" t="s">
        <v>2476</v>
      </c>
      <c r="BG13" s="21" t="s">
        <v>2477</v>
      </c>
      <c r="BH13" s="20" t="s">
        <v>2479</v>
      </c>
      <c r="BI13" s="21" t="s">
        <v>2480</v>
      </c>
      <c r="BJ13" s="22" t="s">
        <v>2481</v>
      </c>
      <c r="BK13" s="20" t="s">
        <v>2483</v>
      </c>
      <c r="BL13" s="21" t="s">
        <v>2484</v>
      </c>
      <c r="BM13" s="22" t="s">
        <v>2481</v>
      </c>
      <c r="BN13" s="20" t="s">
        <v>2486</v>
      </c>
      <c r="BO13" s="21" t="s">
        <v>2487</v>
      </c>
      <c r="BP13" s="22" t="s">
        <v>2488</v>
      </c>
      <c r="BQ13" s="20" t="s">
        <v>2490</v>
      </c>
      <c r="BR13" s="21" t="s">
        <v>2491</v>
      </c>
      <c r="BS13" s="22" t="s">
        <v>2492</v>
      </c>
      <c r="BT13" s="20" t="s">
        <v>2494</v>
      </c>
      <c r="BU13" s="21" t="s">
        <v>2495</v>
      </c>
      <c r="BV13" s="22" t="s">
        <v>2496</v>
      </c>
      <c r="BW13" s="20" t="s">
        <v>691</v>
      </c>
      <c r="BX13" s="21" t="s">
        <v>2472</v>
      </c>
      <c r="BY13" s="22" t="s">
        <v>2473</v>
      </c>
      <c r="BZ13" s="20" t="s">
        <v>2064</v>
      </c>
      <c r="CA13" s="21" t="s">
        <v>2065</v>
      </c>
      <c r="CB13" s="22" t="s">
        <v>2066</v>
      </c>
      <c r="CC13" s="20" t="s">
        <v>2500</v>
      </c>
      <c r="CD13" s="21" t="s">
        <v>2501</v>
      </c>
      <c r="CE13" s="22" t="s">
        <v>2502</v>
      </c>
      <c r="CF13" s="20" t="s">
        <v>2504</v>
      </c>
      <c r="CG13" s="21" t="s">
        <v>2505</v>
      </c>
      <c r="CH13" s="22" t="s">
        <v>2506</v>
      </c>
      <c r="CI13" s="20" t="s">
        <v>2508</v>
      </c>
      <c r="CJ13" s="21" t="s">
        <v>2509</v>
      </c>
      <c r="CK13" s="22" t="s">
        <v>2510</v>
      </c>
      <c r="CL13" s="20" t="s">
        <v>2512</v>
      </c>
      <c r="CM13" s="21" t="s">
        <v>2513</v>
      </c>
      <c r="CN13" s="22" t="s">
        <v>2514</v>
      </c>
      <c r="CO13" s="20" t="s">
        <v>2516</v>
      </c>
      <c r="CP13" s="21" t="s">
        <v>1648</v>
      </c>
      <c r="CQ13" s="22" t="s">
        <v>2517</v>
      </c>
      <c r="CR13" s="20" t="s">
        <v>2519</v>
      </c>
      <c r="CS13" s="21" t="s">
        <v>2520</v>
      </c>
      <c r="CT13" s="22" t="s">
        <v>2521</v>
      </c>
      <c r="CU13" s="20" t="s">
        <v>170</v>
      </c>
      <c r="CV13" s="21" t="s">
        <v>1648</v>
      </c>
      <c r="CW13" s="22" t="s">
        <v>2517</v>
      </c>
      <c r="CX13" s="20" t="s">
        <v>48</v>
      </c>
      <c r="CY13" s="21" t="s">
        <v>49</v>
      </c>
      <c r="CZ13" s="22" t="s">
        <v>50</v>
      </c>
      <c r="DA13" s="20" t="s">
        <v>2525</v>
      </c>
      <c r="DB13" s="21" t="s">
        <v>2526</v>
      </c>
      <c r="DC13" s="22" t="s">
        <v>2527</v>
      </c>
      <c r="DD13" s="20" t="s">
        <v>526</v>
      </c>
      <c r="DE13" s="21" t="s">
        <v>551</v>
      </c>
      <c r="DF13" s="22" t="s">
        <v>556</v>
      </c>
      <c r="DG13" s="20" t="s">
        <v>1589</v>
      </c>
      <c r="DH13" s="21" t="s">
        <v>1590</v>
      </c>
      <c r="DI13" s="22" t="s">
        <v>2530</v>
      </c>
      <c r="DJ13" s="20" t="s">
        <v>1577</v>
      </c>
      <c r="DK13" s="21" t="s">
        <v>1578</v>
      </c>
      <c r="DL13" s="22" t="s">
        <v>2531</v>
      </c>
      <c r="DM13" s="20" t="s">
        <v>526</v>
      </c>
      <c r="DN13" s="21" t="s">
        <v>551</v>
      </c>
      <c r="DO13" s="22" t="s">
        <v>1085</v>
      </c>
      <c r="DP13" s="20" t="s">
        <v>2534</v>
      </c>
      <c r="DQ13" s="21" t="s">
        <v>2535</v>
      </c>
      <c r="DR13" s="22" t="s">
        <v>2536</v>
      </c>
      <c r="DS13" s="20" t="s">
        <v>2538</v>
      </c>
      <c r="DT13" s="21" t="s">
        <v>2539</v>
      </c>
      <c r="DU13" s="22" t="s">
        <v>2540</v>
      </c>
      <c r="DV13" s="20" t="s">
        <v>2542</v>
      </c>
      <c r="DW13" s="21" t="s">
        <v>2543</v>
      </c>
      <c r="DX13" s="22" t="s">
        <v>2544</v>
      </c>
      <c r="DY13" s="20" t="s">
        <v>2546</v>
      </c>
      <c r="DZ13" s="21" t="s">
        <v>2547</v>
      </c>
      <c r="EA13" s="22" t="s">
        <v>2548</v>
      </c>
      <c r="EB13" s="20" t="s">
        <v>2550</v>
      </c>
      <c r="EC13" s="21" t="s">
        <v>2551</v>
      </c>
      <c r="ED13" s="22" t="s">
        <v>2552</v>
      </c>
      <c r="EE13" s="20" t="s">
        <v>1595</v>
      </c>
      <c r="EF13" s="21" t="s">
        <v>1596</v>
      </c>
      <c r="EG13" s="22" t="s">
        <v>2554</v>
      </c>
      <c r="EH13" s="20" t="s">
        <v>2556</v>
      </c>
      <c r="EI13" s="21" t="s">
        <v>2557</v>
      </c>
      <c r="EJ13" s="22" t="s">
        <v>2558</v>
      </c>
      <c r="EK13" s="20" t="s">
        <v>261</v>
      </c>
      <c r="EL13" s="21" t="s">
        <v>2560</v>
      </c>
      <c r="EM13" s="22" t="s">
        <v>2561</v>
      </c>
      <c r="EN13" s="20" t="s">
        <v>196</v>
      </c>
      <c r="EO13" s="21" t="s">
        <v>707</v>
      </c>
      <c r="EP13" s="22" t="s">
        <v>225</v>
      </c>
      <c r="EQ13" s="20" t="s">
        <v>2564</v>
      </c>
      <c r="ER13" s="21" t="s">
        <v>2565</v>
      </c>
      <c r="ES13" s="22" t="s">
        <v>2566</v>
      </c>
      <c r="ET13" s="20" t="s">
        <v>583</v>
      </c>
      <c r="EU13" s="21" t="s">
        <v>1598</v>
      </c>
      <c r="EV13" s="22" t="s">
        <v>2568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1623</v>
      </c>
      <c r="FD13" s="21" t="s">
        <v>1624</v>
      </c>
      <c r="FE13" s="22" t="s">
        <v>2572</v>
      </c>
      <c r="FF13" s="20" t="s">
        <v>2574</v>
      </c>
      <c r="FG13" s="21" t="s">
        <v>2575</v>
      </c>
      <c r="FH13" s="22" t="s">
        <v>2576</v>
      </c>
      <c r="FI13" s="20" t="s">
        <v>2578</v>
      </c>
      <c r="FJ13" s="21" t="s">
        <v>2579</v>
      </c>
      <c r="FK13" s="22" t="s">
        <v>2580</v>
      </c>
      <c r="FL13" s="20" t="s">
        <v>2582</v>
      </c>
      <c r="FM13" s="21" t="s">
        <v>2583</v>
      </c>
      <c r="FN13" s="22" t="s">
        <v>2584</v>
      </c>
      <c r="FO13" s="20" t="s">
        <v>2586</v>
      </c>
      <c r="FP13" s="21" t="s">
        <v>2587</v>
      </c>
      <c r="FQ13" s="22" t="s">
        <v>2588</v>
      </c>
      <c r="FR13" s="20" t="s">
        <v>2590</v>
      </c>
      <c r="FS13" s="21" t="s">
        <v>2591</v>
      </c>
      <c r="FT13" s="22" t="s">
        <v>2592</v>
      </c>
      <c r="FU13" s="20" t="s">
        <v>2594</v>
      </c>
      <c r="FV13" s="21" t="s">
        <v>2595</v>
      </c>
      <c r="FW13" s="22" t="s">
        <v>2596</v>
      </c>
      <c r="FX13" s="20" t="s">
        <v>2598</v>
      </c>
      <c r="FY13" s="21" t="s">
        <v>2734</v>
      </c>
      <c r="FZ13" s="22" t="s">
        <v>2599</v>
      </c>
      <c r="GA13" s="20" t="s">
        <v>2601</v>
      </c>
      <c r="GB13" s="21" t="s">
        <v>2602</v>
      </c>
      <c r="GC13" s="22" t="s">
        <v>2603</v>
      </c>
      <c r="GD13" s="20" t="s">
        <v>2605</v>
      </c>
      <c r="GE13" s="21" t="s">
        <v>2606</v>
      </c>
      <c r="GF13" s="22" t="s">
        <v>2607</v>
      </c>
      <c r="GG13" s="20" t="s">
        <v>2609</v>
      </c>
      <c r="GH13" s="21" t="s">
        <v>2610</v>
      </c>
      <c r="GI13" s="22" t="s">
        <v>2611</v>
      </c>
      <c r="GJ13" s="20" t="s">
        <v>2613</v>
      </c>
      <c r="GK13" s="21" t="s">
        <v>2614</v>
      </c>
      <c r="GL13" s="22" t="s">
        <v>2615</v>
      </c>
      <c r="GM13" s="20" t="s">
        <v>2617</v>
      </c>
      <c r="GN13" s="21" t="s">
        <v>2618</v>
      </c>
      <c r="GO13" s="22" t="s">
        <v>2619</v>
      </c>
      <c r="GP13" s="20" t="s">
        <v>340</v>
      </c>
      <c r="GQ13" s="21" t="s">
        <v>647</v>
      </c>
      <c r="GR13" s="22" t="s">
        <v>549</v>
      </c>
      <c r="GS13" s="20" t="s">
        <v>2622</v>
      </c>
      <c r="GT13" s="21" t="s">
        <v>2623</v>
      </c>
      <c r="GU13" s="22" t="s">
        <v>2624</v>
      </c>
      <c r="GV13" s="20" t="s">
        <v>2626</v>
      </c>
      <c r="GW13" s="21" t="s">
        <v>2627</v>
      </c>
      <c r="GX13" s="22" t="s">
        <v>2628</v>
      </c>
      <c r="GY13" s="20" t="s">
        <v>2630</v>
      </c>
      <c r="GZ13" s="21" t="s">
        <v>2631</v>
      </c>
      <c r="HA13" s="22" t="s">
        <v>2632</v>
      </c>
      <c r="HB13" s="20" t="s">
        <v>2634</v>
      </c>
      <c r="HC13" s="21" t="s">
        <v>2635</v>
      </c>
      <c r="HD13" s="22" t="s">
        <v>2636</v>
      </c>
      <c r="HE13" s="20" t="s">
        <v>2638</v>
      </c>
      <c r="HF13" s="21" t="s">
        <v>2639</v>
      </c>
      <c r="HG13" s="22" t="s">
        <v>2640</v>
      </c>
      <c r="HH13" s="20" t="s">
        <v>2642</v>
      </c>
      <c r="HI13" s="21" t="s">
        <v>2643</v>
      </c>
      <c r="HJ13" s="22" t="s">
        <v>2644</v>
      </c>
      <c r="HK13" s="20" t="s">
        <v>1845</v>
      </c>
      <c r="HL13" s="21" t="s">
        <v>1846</v>
      </c>
      <c r="HM13" s="22" t="s">
        <v>50</v>
      </c>
      <c r="HN13" s="44" t="s">
        <v>2647</v>
      </c>
      <c r="HO13" s="21" t="s">
        <v>2722</v>
      </c>
      <c r="HP13" s="43" t="s">
        <v>2648</v>
      </c>
      <c r="HQ13" s="44" t="s">
        <v>2650</v>
      </c>
      <c r="HR13" s="21" t="s">
        <v>2723</v>
      </c>
      <c r="HS13" s="43" t="s">
        <v>2651</v>
      </c>
      <c r="HT13" s="44" t="s">
        <v>2653</v>
      </c>
      <c r="HU13" s="21" t="s">
        <v>2724</v>
      </c>
      <c r="HV13" s="43" t="s">
        <v>2654</v>
      </c>
      <c r="HW13" s="44" t="s">
        <v>2656</v>
      </c>
      <c r="HX13" s="21" t="s">
        <v>2725</v>
      </c>
      <c r="HY13" s="43" t="s">
        <v>2657</v>
      </c>
      <c r="HZ13" s="44" t="s">
        <v>2659</v>
      </c>
      <c r="IA13" s="21" t="s">
        <v>2726</v>
      </c>
      <c r="IB13" s="43" t="s">
        <v>2660</v>
      </c>
      <c r="IC13" s="44" t="s">
        <v>1649</v>
      </c>
      <c r="ID13" s="21" t="s">
        <v>2727</v>
      </c>
      <c r="IE13" s="43" t="s">
        <v>2662</v>
      </c>
      <c r="IF13" s="44" t="s">
        <v>2664</v>
      </c>
      <c r="IG13" s="21" t="s">
        <v>2728</v>
      </c>
      <c r="IH13" s="22" t="s">
        <v>2665</v>
      </c>
      <c r="II13" s="44" t="s">
        <v>2667</v>
      </c>
      <c r="IJ13" s="21" t="s">
        <v>2729</v>
      </c>
      <c r="IK13" s="43" t="s">
        <v>2668</v>
      </c>
      <c r="IL13" s="44" t="s">
        <v>1649</v>
      </c>
      <c r="IM13" s="21" t="s">
        <v>2727</v>
      </c>
      <c r="IN13" s="43" t="s">
        <v>2662</v>
      </c>
      <c r="IO13" s="44" t="s">
        <v>2671</v>
      </c>
      <c r="IP13" s="42" t="s">
        <v>2672</v>
      </c>
      <c r="IQ13" s="43" t="s">
        <v>2673</v>
      </c>
      <c r="IR13" s="44" t="s">
        <v>1045</v>
      </c>
      <c r="IS13" s="42" t="s">
        <v>1615</v>
      </c>
      <c r="IT13" s="43" t="s">
        <v>1046</v>
      </c>
      <c r="IU13" s="44" t="s">
        <v>1657</v>
      </c>
      <c r="IV13" s="42" t="s">
        <v>1658</v>
      </c>
      <c r="IW13" s="43" t="s">
        <v>2676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2680</v>
      </c>
      <c r="JE13" s="42" t="s">
        <v>2681</v>
      </c>
      <c r="JF13" s="43" t="s">
        <v>2682</v>
      </c>
      <c r="JG13" s="44" t="s">
        <v>2684</v>
      </c>
      <c r="JH13" s="42" t="s">
        <v>2685</v>
      </c>
      <c r="JI13" s="43" t="s">
        <v>1033</v>
      </c>
      <c r="JJ13" s="20" t="s">
        <v>2687</v>
      </c>
      <c r="JK13" s="21" t="s">
        <v>2688</v>
      </c>
      <c r="JL13" s="22" t="s">
        <v>2689</v>
      </c>
      <c r="JM13" s="20" t="s">
        <v>2691</v>
      </c>
      <c r="JN13" s="21" t="s">
        <v>2692</v>
      </c>
      <c r="JO13" s="22" t="s">
        <v>2693</v>
      </c>
      <c r="JP13" s="44" t="s">
        <v>583</v>
      </c>
      <c r="JQ13" s="21" t="s">
        <v>2730</v>
      </c>
      <c r="JR13" s="43" t="s">
        <v>2568</v>
      </c>
      <c r="JS13" s="44" t="s">
        <v>2696</v>
      </c>
      <c r="JT13" s="21" t="s">
        <v>2731</v>
      </c>
      <c r="JU13" s="43" t="s">
        <v>2697</v>
      </c>
      <c r="JV13" s="44" t="s">
        <v>2699</v>
      </c>
      <c r="JW13" s="21" t="s">
        <v>2732</v>
      </c>
      <c r="JX13" s="43" t="s">
        <v>2700</v>
      </c>
      <c r="JY13" s="53" t="s">
        <v>2701</v>
      </c>
      <c r="JZ13" s="54" t="s">
        <v>2733</v>
      </c>
      <c r="KA13" s="55" t="s">
        <v>2702</v>
      </c>
      <c r="KB13" s="20" t="s">
        <v>2705</v>
      </c>
      <c r="KC13" s="21" t="s">
        <v>2706</v>
      </c>
      <c r="KD13" s="22" t="s">
        <v>2707</v>
      </c>
      <c r="KE13" s="20" t="s">
        <v>1675</v>
      </c>
      <c r="KF13" s="21" t="s">
        <v>1676</v>
      </c>
      <c r="KG13" s="22" t="s">
        <v>1677</v>
      </c>
      <c r="KH13" s="20" t="s">
        <v>1681</v>
      </c>
      <c r="KI13" s="21" t="s">
        <v>1682</v>
      </c>
      <c r="KJ13" s="22" t="s">
        <v>1683</v>
      </c>
      <c r="KK13" s="20" t="s">
        <v>1592</v>
      </c>
      <c r="KL13" s="21" t="s">
        <v>1593</v>
      </c>
      <c r="KM13" s="22" t="s">
        <v>2711</v>
      </c>
      <c r="KN13" s="20" t="s">
        <v>2713</v>
      </c>
      <c r="KO13" s="21" t="s">
        <v>2714</v>
      </c>
      <c r="KP13" s="22" t="s">
        <v>2715</v>
      </c>
      <c r="KQ13" s="20" t="s">
        <v>1617</v>
      </c>
      <c r="KR13" s="21" t="s">
        <v>1618</v>
      </c>
      <c r="KS13" s="22" t="s">
        <v>2717</v>
      </c>
      <c r="KT13" s="20" t="s">
        <v>2719</v>
      </c>
      <c r="KU13" s="21" t="s">
        <v>2720</v>
      </c>
      <c r="KV13" s="22" t="s">
        <v>2721</v>
      </c>
      <c r="KW13" s="20" t="s">
        <v>2736</v>
      </c>
      <c r="KX13" s="21" t="s">
        <v>2737</v>
      </c>
      <c r="KY13" s="22" t="s">
        <v>2738</v>
      </c>
      <c r="KZ13" s="20" t="s">
        <v>2740</v>
      </c>
      <c r="LA13" s="21" t="s">
        <v>2741</v>
      </c>
      <c r="LB13" s="22" t="s">
        <v>2742</v>
      </c>
      <c r="LC13" s="44" t="s">
        <v>2744</v>
      </c>
      <c r="LD13" s="21" t="s">
        <v>2774</v>
      </c>
      <c r="LE13" s="43" t="s">
        <v>2745</v>
      </c>
      <c r="LF13" s="44" t="s">
        <v>2747</v>
      </c>
      <c r="LG13" s="21" t="s">
        <v>2775</v>
      </c>
      <c r="LH13" s="43" t="s">
        <v>2748</v>
      </c>
      <c r="LI13" s="44" t="s">
        <v>2750</v>
      </c>
      <c r="LJ13" s="21" t="s">
        <v>2776</v>
      </c>
      <c r="LK13" s="43" t="s">
        <v>2751</v>
      </c>
      <c r="LL13" s="44" t="s">
        <v>1072</v>
      </c>
      <c r="LM13" s="21" t="s">
        <v>2777</v>
      </c>
      <c r="LN13" s="43" t="s">
        <v>611</v>
      </c>
      <c r="LO13" s="44" t="s">
        <v>1967</v>
      </c>
      <c r="LP13" s="21" t="s">
        <v>2778</v>
      </c>
      <c r="LQ13" s="43" t="s">
        <v>1081</v>
      </c>
      <c r="LR13" s="44" t="s">
        <v>2755</v>
      </c>
      <c r="LS13" s="21" t="s">
        <v>2779</v>
      </c>
      <c r="LT13" s="43" t="s">
        <v>2756</v>
      </c>
      <c r="LU13" s="44" t="s">
        <v>2758</v>
      </c>
      <c r="LV13" s="21" t="s">
        <v>2780</v>
      </c>
      <c r="LW13" s="43" t="s">
        <v>2759</v>
      </c>
      <c r="LX13" s="44" t="s">
        <v>1781</v>
      </c>
      <c r="LY13" s="21" t="s">
        <v>2781</v>
      </c>
      <c r="LZ13" s="43" t="s">
        <v>1782</v>
      </c>
      <c r="MA13" s="44" t="s">
        <v>2762</v>
      </c>
      <c r="MB13" s="21" t="s">
        <v>2782</v>
      </c>
      <c r="MC13" s="43" t="s">
        <v>2763</v>
      </c>
      <c r="MD13" s="44" t="s">
        <v>2765</v>
      </c>
      <c r="ME13" s="21" t="s">
        <v>2783</v>
      </c>
      <c r="MF13" s="43" t="s">
        <v>2766</v>
      </c>
      <c r="MG13" s="20" t="s">
        <v>2768</v>
      </c>
      <c r="MH13" s="21" t="s">
        <v>2769</v>
      </c>
      <c r="MI13" s="22" t="s">
        <v>2770</v>
      </c>
      <c r="MJ13" s="44" t="s">
        <v>2772</v>
      </c>
      <c r="MK13" s="21" t="s">
        <v>2784</v>
      </c>
      <c r="ML13" s="45" t="s">
        <v>2773</v>
      </c>
      <c r="MM13" s="18" t="s">
        <v>2642</v>
      </c>
      <c r="MN13" s="18" t="s">
        <v>2785</v>
      </c>
      <c r="MO13" s="18" t="s">
        <v>2644</v>
      </c>
      <c r="MP13" s="20" t="s">
        <v>359</v>
      </c>
      <c r="MQ13" s="21" t="s">
        <v>151</v>
      </c>
      <c r="MR13" s="22" t="s">
        <v>775</v>
      </c>
      <c r="MS13" s="20" t="s">
        <v>2788</v>
      </c>
      <c r="MT13" s="21" t="s">
        <v>2789</v>
      </c>
      <c r="MU13" s="22" t="s">
        <v>2790</v>
      </c>
      <c r="MV13" s="20" t="s">
        <v>2792</v>
      </c>
      <c r="MW13" s="21" t="s">
        <v>2793</v>
      </c>
      <c r="MX13" s="21" t="s">
        <v>2794</v>
      </c>
      <c r="MY13" s="20" t="s">
        <v>2796</v>
      </c>
      <c r="MZ13" s="21" t="s">
        <v>2797</v>
      </c>
      <c r="NA13" s="22" t="s">
        <v>2798</v>
      </c>
      <c r="NB13" s="20" t="s">
        <v>1609</v>
      </c>
      <c r="NC13" s="21" t="s">
        <v>1610</v>
      </c>
      <c r="ND13" s="22" t="s">
        <v>1611</v>
      </c>
      <c r="NE13" s="20" t="s">
        <v>2801</v>
      </c>
      <c r="NF13" s="21" t="s">
        <v>2802</v>
      </c>
      <c r="NG13" s="22" t="s">
        <v>2803</v>
      </c>
      <c r="NH13" s="20" t="s">
        <v>196</v>
      </c>
      <c r="NI13" s="21" t="s">
        <v>707</v>
      </c>
      <c r="NJ13" s="22" t="s">
        <v>225</v>
      </c>
      <c r="NK13" s="35" t="s">
        <v>2805</v>
      </c>
      <c r="NL13" s="36" t="s">
        <v>2806</v>
      </c>
      <c r="NM13" s="33" t="s">
        <v>2807</v>
      </c>
      <c r="NN13" s="20" t="s">
        <v>2810</v>
      </c>
      <c r="NO13" s="21" t="s">
        <v>2811</v>
      </c>
      <c r="NP13" s="22" t="s">
        <v>2812</v>
      </c>
      <c r="NQ13" s="20" t="s">
        <v>2814</v>
      </c>
      <c r="NR13" s="21" t="s">
        <v>2815</v>
      </c>
      <c r="NS13" s="22" t="s">
        <v>2816</v>
      </c>
      <c r="NT13" s="20" t="s">
        <v>2818</v>
      </c>
      <c r="NU13" s="21" t="s">
        <v>2819</v>
      </c>
      <c r="NV13" s="22" t="s">
        <v>2820</v>
      </c>
      <c r="NW13" s="20" t="s">
        <v>2822</v>
      </c>
      <c r="NX13" s="21" t="s">
        <v>2823</v>
      </c>
      <c r="NY13" s="22" t="s">
        <v>2824</v>
      </c>
      <c r="NZ13" s="20" t="s">
        <v>2826</v>
      </c>
      <c r="OA13" s="21" t="s">
        <v>2827</v>
      </c>
      <c r="OB13" s="22" t="s">
        <v>2828</v>
      </c>
      <c r="OC13" s="20" t="s">
        <v>2830</v>
      </c>
      <c r="OD13" s="21" t="s">
        <v>2831</v>
      </c>
      <c r="OE13" s="22" t="s">
        <v>2832</v>
      </c>
      <c r="OF13" s="20" t="s">
        <v>2834</v>
      </c>
      <c r="OG13" s="21" t="s">
        <v>2835</v>
      </c>
      <c r="OH13" s="22" t="s">
        <v>2836</v>
      </c>
      <c r="OI13" s="20" t="s">
        <v>2838</v>
      </c>
      <c r="OJ13" s="21" t="s">
        <v>2839</v>
      </c>
      <c r="OK13" s="22" t="s">
        <v>2840</v>
      </c>
      <c r="OL13" s="20" t="s">
        <v>2842</v>
      </c>
      <c r="OM13" s="21" t="s">
        <v>2843</v>
      </c>
      <c r="ON13" s="22" t="s">
        <v>2844</v>
      </c>
      <c r="OO13" s="20" t="s">
        <v>2846</v>
      </c>
      <c r="OP13" s="21" t="s">
        <v>2847</v>
      </c>
      <c r="OQ13" s="22" t="s">
        <v>2848</v>
      </c>
      <c r="OR13" s="44" t="s">
        <v>2850</v>
      </c>
      <c r="OS13" s="21" t="s">
        <v>3010</v>
      </c>
      <c r="OT13" s="43" t="s">
        <v>2851</v>
      </c>
      <c r="OU13" s="20" t="s">
        <v>2853</v>
      </c>
      <c r="OV13" s="21" t="s">
        <v>2854</v>
      </c>
      <c r="OW13" s="22" t="s">
        <v>2855</v>
      </c>
      <c r="OX13" s="44" t="s">
        <v>2857</v>
      </c>
      <c r="OY13" s="21" t="s">
        <v>3011</v>
      </c>
      <c r="OZ13" s="43" t="s">
        <v>2858</v>
      </c>
      <c r="PA13" s="44" t="s">
        <v>2860</v>
      </c>
      <c r="PB13" s="21" t="s">
        <v>3012</v>
      </c>
      <c r="PC13" s="43" t="s">
        <v>2861</v>
      </c>
      <c r="PD13" s="44" t="s">
        <v>2863</v>
      </c>
      <c r="PE13" s="21" t="s">
        <v>3013</v>
      </c>
      <c r="PF13" s="43" t="s">
        <v>2864</v>
      </c>
      <c r="PG13" s="44" t="s">
        <v>2866</v>
      </c>
      <c r="PH13" s="21" t="s">
        <v>3014</v>
      </c>
      <c r="PI13" s="43" t="s">
        <v>2867</v>
      </c>
      <c r="PJ13" s="44" t="s">
        <v>2869</v>
      </c>
      <c r="PK13" s="21" t="s">
        <v>3015</v>
      </c>
      <c r="PL13" s="43" t="s">
        <v>2870</v>
      </c>
      <c r="PM13" s="44" t="s">
        <v>19</v>
      </c>
      <c r="PN13" s="21" t="s">
        <v>3016</v>
      </c>
      <c r="PO13" s="43" t="s">
        <v>334</v>
      </c>
      <c r="PP13" s="44" t="s">
        <v>2873</v>
      </c>
      <c r="PQ13" s="21" t="s">
        <v>3017</v>
      </c>
      <c r="PR13" s="43" t="s">
        <v>2874</v>
      </c>
      <c r="PS13" s="20" t="s">
        <v>2876</v>
      </c>
      <c r="PT13" s="21" t="s">
        <v>2877</v>
      </c>
      <c r="PU13" s="22" t="s">
        <v>2878</v>
      </c>
      <c r="PV13" s="20" t="s">
        <v>1874</v>
      </c>
      <c r="PW13" s="21" t="s">
        <v>1875</v>
      </c>
      <c r="PX13" s="22" t="s">
        <v>2880</v>
      </c>
      <c r="PY13" s="20" t="s">
        <v>2882</v>
      </c>
      <c r="PZ13" s="21" t="s">
        <v>2883</v>
      </c>
      <c r="QA13" s="22" t="s">
        <v>2884</v>
      </c>
      <c r="QB13" s="20" t="s">
        <v>2886</v>
      </c>
      <c r="QC13" s="21" t="s">
        <v>2887</v>
      </c>
      <c r="QD13" s="22" t="s">
        <v>2888</v>
      </c>
      <c r="QE13" s="20" t="s">
        <v>2890</v>
      </c>
      <c r="QF13" s="21" t="s">
        <v>2891</v>
      </c>
      <c r="QG13" s="22" t="s">
        <v>2892</v>
      </c>
      <c r="QH13" s="20" t="s">
        <v>2894</v>
      </c>
      <c r="QI13" s="21" t="s">
        <v>2895</v>
      </c>
      <c r="QJ13" s="22" t="s">
        <v>2896</v>
      </c>
      <c r="QK13" s="20" t="s">
        <v>2898</v>
      </c>
      <c r="QL13" s="21" t="s">
        <v>2899</v>
      </c>
      <c r="QM13" s="22" t="s">
        <v>2900</v>
      </c>
      <c r="QN13" s="35" t="s">
        <v>2901</v>
      </c>
      <c r="QO13" s="36" t="s">
        <v>2902</v>
      </c>
      <c r="QP13" s="33" t="s">
        <v>2903</v>
      </c>
      <c r="QQ13" s="20" t="s">
        <v>2906</v>
      </c>
      <c r="QR13" s="21" t="s">
        <v>2907</v>
      </c>
      <c r="QS13" s="22" t="s">
        <v>2906</v>
      </c>
      <c r="QT13" s="20" t="s">
        <v>2909</v>
      </c>
      <c r="QU13" s="21" t="s">
        <v>2910</v>
      </c>
      <c r="QV13" s="22" t="s">
        <v>2911</v>
      </c>
      <c r="QW13" s="20" t="s">
        <v>2913</v>
      </c>
      <c r="QX13" s="21" t="s">
        <v>2914</v>
      </c>
      <c r="QY13" s="22" t="s">
        <v>2915</v>
      </c>
      <c r="QZ13" s="20" t="s">
        <v>2917</v>
      </c>
      <c r="RA13" s="21" t="s">
        <v>2918</v>
      </c>
      <c r="RB13" s="22" t="s">
        <v>2919</v>
      </c>
      <c r="RC13" s="20" t="s">
        <v>362</v>
      </c>
      <c r="RD13" s="21" t="s">
        <v>2921</v>
      </c>
      <c r="RE13" s="22" t="s">
        <v>2922</v>
      </c>
      <c r="RF13" s="20" t="s">
        <v>1617</v>
      </c>
      <c r="RG13" s="21" t="s">
        <v>1618</v>
      </c>
      <c r="RH13" s="22" t="s">
        <v>2924</v>
      </c>
      <c r="RI13" s="20" t="s">
        <v>2926</v>
      </c>
      <c r="RJ13" s="21" t="s">
        <v>2927</v>
      </c>
      <c r="RK13" s="22" t="s">
        <v>2928</v>
      </c>
      <c r="RL13" s="20" t="s">
        <v>2930</v>
      </c>
      <c r="RM13" s="21" t="s">
        <v>2931</v>
      </c>
      <c r="RN13" s="22" t="s">
        <v>2932</v>
      </c>
      <c r="RO13" s="20" t="s">
        <v>2934</v>
      </c>
      <c r="RP13" s="21" t="s">
        <v>2935</v>
      </c>
      <c r="RQ13" s="22" t="s">
        <v>2936</v>
      </c>
      <c r="RR13" s="20" t="s">
        <v>679</v>
      </c>
      <c r="RS13" s="21" t="s">
        <v>692</v>
      </c>
      <c r="RT13" s="22" t="s">
        <v>2938</v>
      </c>
      <c r="RU13" s="20" t="s">
        <v>2940</v>
      </c>
      <c r="RV13" s="21" t="s">
        <v>2941</v>
      </c>
      <c r="RW13" s="22" t="s">
        <v>2942</v>
      </c>
      <c r="RX13" s="20" t="s">
        <v>2944</v>
      </c>
      <c r="RY13" s="21" t="s">
        <v>2945</v>
      </c>
      <c r="RZ13" s="22" t="s">
        <v>2946</v>
      </c>
      <c r="SA13" s="20" t="s">
        <v>2948</v>
      </c>
      <c r="SB13" s="21" t="s">
        <v>2949</v>
      </c>
      <c r="SC13" s="22" t="s">
        <v>2950</v>
      </c>
      <c r="SD13" s="20" t="s">
        <v>2952</v>
      </c>
      <c r="SE13" s="21" t="s">
        <v>2953</v>
      </c>
      <c r="SF13" s="22" t="s">
        <v>2954</v>
      </c>
      <c r="SG13" s="20" t="s">
        <v>2956</v>
      </c>
      <c r="SH13" s="21" t="s">
        <v>2957</v>
      </c>
      <c r="SI13" s="22" t="s">
        <v>2958</v>
      </c>
      <c r="SJ13" s="20" t="s">
        <v>1867</v>
      </c>
      <c r="SK13" s="21" t="s">
        <v>2960</v>
      </c>
      <c r="SL13" s="22" t="s">
        <v>2961</v>
      </c>
      <c r="SM13" s="20" t="s">
        <v>2963</v>
      </c>
      <c r="SN13" s="21" t="s">
        <v>2964</v>
      </c>
      <c r="SO13" s="22" t="s">
        <v>2965</v>
      </c>
      <c r="SP13" s="20" t="s">
        <v>2967</v>
      </c>
      <c r="SQ13" s="21" t="s">
        <v>2968</v>
      </c>
      <c r="SR13" s="22" t="s">
        <v>2969</v>
      </c>
      <c r="SS13" s="20" t="s">
        <v>196</v>
      </c>
      <c r="ST13" s="21" t="s">
        <v>707</v>
      </c>
      <c r="SU13" s="22" t="s">
        <v>705</v>
      </c>
      <c r="SV13" s="20" t="s">
        <v>2972</v>
      </c>
      <c r="SW13" s="21" t="s">
        <v>2973</v>
      </c>
      <c r="SX13" s="22" t="s">
        <v>2974</v>
      </c>
      <c r="SY13" s="20" t="s">
        <v>2976</v>
      </c>
      <c r="SZ13" s="21" t="s">
        <v>2977</v>
      </c>
      <c r="TA13" s="22" t="s">
        <v>2978</v>
      </c>
      <c r="TB13" s="20" t="s">
        <v>2980</v>
      </c>
      <c r="TC13" s="21" t="s">
        <v>2981</v>
      </c>
      <c r="TD13" s="22" t="s">
        <v>705</v>
      </c>
      <c r="TE13" s="20" t="s">
        <v>2983</v>
      </c>
      <c r="TF13" s="21" t="s">
        <v>2984</v>
      </c>
      <c r="TG13" s="22" t="s">
        <v>2985</v>
      </c>
      <c r="TH13" s="20" t="s">
        <v>2987</v>
      </c>
      <c r="TI13" s="21" t="s">
        <v>2988</v>
      </c>
      <c r="TJ13" s="22" t="s">
        <v>2989</v>
      </c>
      <c r="TK13" s="20" t="s">
        <v>2991</v>
      </c>
      <c r="TL13" s="21" t="s">
        <v>2992</v>
      </c>
      <c r="TM13" s="22" t="s">
        <v>2993</v>
      </c>
      <c r="TN13" s="20" t="s">
        <v>2995</v>
      </c>
      <c r="TO13" s="21" t="s">
        <v>2996</v>
      </c>
      <c r="TP13" s="22" t="s">
        <v>2997</v>
      </c>
      <c r="TQ13" s="20" t="s">
        <v>2999</v>
      </c>
      <c r="TR13" s="21" t="s">
        <v>3000</v>
      </c>
      <c r="TS13" s="22" t="s">
        <v>3001</v>
      </c>
      <c r="TT13" s="20" t="s">
        <v>3003</v>
      </c>
      <c r="TU13" s="21" t="s">
        <v>3004</v>
      </c>
      <c r="TV13" s="22" t="s">
        <v>3005</v>
      </c>
      <c r="TW13" s="20" t="s">
        <v>1961</v>
      </c>
      <c r="TX13" s="21" t="s">
        <v>1962</v>
      </c>
      <c r="TY13" s="22" t="s">
        <v>3006</v>
      </c>
      <c r="TZ13" s="20" t="s">
        <v>62</v>
      </c>
      <c r="UA13" s="21" t="s">
        <v>3008</v>
      </c>
      <c r="UB13" s="22" t="s">
        <v>3009</v>
      </c>
      <c r="UC13" s="20" t="s">
        <v>3019</v>
      </c>
      <c r="UD13" s="21" t="s">
        <v>3020</v>
      </c>
      <c r="UE13" s="22" t="s">
        <v>3021</v>
      </c>
      <c r="UF13" s="20" t="s">
        <v>3023</v>
      </c>
      <c r="UG13" s="21" t="s">
        <v>3024</v>
      </c>
      <c r="UH13" s="22" t="s">
        <v>3025</v>
      </c>
      <c r="UI13" s="20" t="s">
        <v>3027</v>
      </c>
      <c r="UJ13" s="21" t="s">
        <v>3028</v>
      </c>
      <c r="UK13" s="22" t="s">
        <v>3029</v>
      </c>
      <c r="UL13" s="20" t="s">
        <v>3031</v>
      </c>
      <c r="UM13" s="21" t="s">
        <v>3032</v>
      </c>
      <c r="UN13" s="22" t="s">
        <v>3033</v>
      </c>
      <c r="UO13" s="20" t="s">
        <v>3035</v>
      </c>
      <c r="UP13" s="21" t="s">
        <v>3036</v>
      </c>
      <c r="UQ13" s="22" t="s">
        <v>3037</v>
      </c>
      <c r="UR13" s="20" t="s">
        <v>3039</v>
      </c>
      <c r="US13" s="21" t="s">
        <v>3040</v>
      </c>
      <c r="UT13" s="22" t="s">
        <v>3041</v>
      </c>
      <c r="UU13" s="20" t="s">
        <v>3043</v>
      </c>
      <c r="UV13" s="21" t="s">
        <v>3044</v>
      </c>
      <c r="UW13" s="22" t="s">
        <v>3045</v>
      </c>
      <c r="UX13" s="20" t="s">
        <v>3047</v>
      </c>
      <c r="UY13" s="21" t="s">
        <v>3048</v>
      </c>
      <c r="UZ13" s="22" t="s">
        <v>3049</v>
      </c>
      <c r="VA13" s="20" t="s">
        <v>3051</v>
      </c>
      <c r="VB13" s="21" t="s">
        <v>3052</v>
      </c>
      <c r="VC13" s="22" t="s">
        <v>3053</v>
      </c>
      <c r="VD13" s="20" t="s">
        <v>3055</v>
      </c>
      <c r="VE13" s="21" t="s">
        <v>3056</v>
      </c>
      <c r="VF13" s="22" t="s">
        <v>552</v>
      </c>
      <c r="VG13" s="20" t="s">
        <v>3058</v>
      </c>
      <c r="VH13" s="21" t="s">
        <v>3059</v>
      </c>
      <c r="VI13" s="22" t="s">
        <v>3060</v>
      </c>
      <c r="VJ13" s="20" t="s">
        <v>3062</v>
      </c>
      <c r="VK13" s="21" t="s">
        <v>3063</v>
      </c>
      <c r="VL13" s="22" t="s">
        <v>3064</v>
      </c>
      <c r="VM13" s="20" t="s">
        <v>340</v>
      </c>
      <c r="VN13" s="21" t="s">
        <v>3066</v>
      </c>
      <c r="VO13" s="22" t="s">
        <v>342</v>
      </c>
      <c r="VP13" s="20" t="s">
        <v>2468</v>
      </c>
      <c r="VQ13" s="21" t="s">
        <v>2469</v>
      </c>
      <c r="VR13" s="22" t="s">
        <v>3068</v>
      </c>
      <c r="VS13" s="20" t="s">
        <v>3070</v>
      </c>
      <c r="VT13" s="21" t="s">
        <v>3071</v>
      </c>
      <c r="VU13" s="22" t="s">
        <v>3072</v>
      </c>
      <c r="VV13" s="20" t="s">
        <v>1549</v>
      </c>
      <c r="VW13" s="21" t="s">
        <v>1550</v>
      </c>
      <c r="VX13" s="22" t="s">
        <v>3074</v>
      </c>
      <c r="VY13" s="20" t="s">
        <v>3075</v>
      </c>
      <c r="VZ13" s="21" t="s">
        <v>3076</v>
      </c>
      <c r="WA13" s="22" t="s">
        <v>3077</v>
      </c>
      <c r="WB13" s="20" t="s">
        <v>3079</v>
      </c>
      <c r="WC13" s="21" t="s">
        <v>3080</v>
      </c>
      <c r="WD13" s="22" t="s">
        <v>3081</v>
      </c>
      <c r="WE13" s="20" t="s">
        <v>3070</v>
      </c>
      <c r="WF13" s="21" t="s">
        <v>3071</v>
      </c>
      <c r="WG13" s="22" t="s">
        <v>3083</v>
      </c>
      <c r="WH13" s="20" t="s">
        <v>3085</v>
      </c>
      <c r="WI13" s="21" t="s">
        <v>3086</v>
      </c>
      <c r="WJ13" s="22" t="s">
        <v>3087</v>
      </c>
      <c r="WK13" s="20" t="s">
        <v>3089</v>
      </c>
      <c r="WL13" s="21" t="s">
        <v>3090</v>
      </c>
      <c r="WM13" s="22" t="s">
        <v>3091</v>
      </c>
      <c r="WN13" s="20" t="s">
        <v>3093</v>
      </c>
      <c r="WO13" s="21" t="s">
        <v>3094</v>
      </c>
      <c r="WP13" s="22" t="s">
        <v>2052</v>
      </c>
      <c r="WQ13" s="20" t="s">
        <v>3096</v>
      </c>
      <c r="WR13" s="21" t="s">
        <v>3097</v>
      </c>
      <c r="WS13" s="22" t="s">
        <v>3098</v>
      </c>
      <c r="WT13" s="20" t="s">
        <v>3100</v>
      </c>
      <c r="WU13" s="21" t="s">
        <v>3101</v>
      </c>
      <c r="WV13" s="22" t="s">
        <v>3102</v>
      </c>
      <c r="WW13" s="20" t="s">
        <v>3104</v>
      </c>
      <c r="WX13" s="21" t="s">
        <v>3105</v>
      </c>
      <c r="WY13" s="22" t="s">
        <v>3106</v>
      </c>
      <c r="WZ13" s="20" t="s">
        <v>196</v>
      </c>
      <c r="XA13" s="21" t="s">
        <v>707</v>
      </c>
      <c r="XB13" s="22" t="s">
        <v>3108</v>
      </c>
      <c r="XC13" s="20" t="s">
        <v>3110</v>
      </c>
      <c r="XD13" s="21" t="s">
        <v>3111</v>
      </c>
      <c r="XE13" s="22" t="s">
        <v>3112</v>
      </c>
      <c r="XF13" s="20" t="s">
        <v>3114</v>
      </c>
      <c r="XG13" s="21" t="s">
        <v>3115</v>
      </c>
      <c r="XH13" s="22" t="s">
        <v>3116</v>
      </c>
      <c r="XI13" s="20" t="s">
        <v>3118</v>
      </c>
      <c r="XJ13" s="21" t="s">
        <v>3119</v>
      </c>
      <c r="XK13" s="22" t="s">
        <v>3120</v>
      </c>
      <c r="XL13" s="20" t="s">
        <v>3122</v>
      </c>
      <c r="XM13" s="21" t="s">
        <v>3123</v>
      </c>
      <c r="XN13" s="22" t="s">
        <v>3124</v>
      </c>
      <c r="XO13" s="20" t="s">
        <v>3126</v>
      </c>
      <c r="XP13" s="21" t="s">
        <v>3127</v>
      </c>
      <c r="XQ13" s="22" t="s">
        <v>3128</v>
      </c>
      <c r="XR13" s="20" t="s">
        <v>614</v>
      </c>
      <c r="XS13" s="21" t="s">
        <v>209</v>
      </c>
      <c r="XT13" s="22" t="s">
        <v>3130</v>
      </c>
      <c r="XU13" s="20" t="s">
        <v>3132</v>
      </c>
      <c r="XV13" s="21" t="s">
        <v>3133</v>
      </c>
      <c r="XW13" s="22" t="s">
        <v>3134</v>
      </c>
      <c r="XX13" s="20" t="s">
        <v>3136</v>
      </c>
      <c r="XY13" s="21" t="s">
        <v>3137</v>
      </c>
      <c r="XZ13" s="22" t="s">
        <v>3138</v>
      </c>
      <c r="YA13" s="20" t="s">
        <v>1781</v>
      </c>
      <c r="YB13" s="21" t="s">
        <v>1171</v>
      </c>
      <c r="YC13" s="22" t="s">
        <v>3140</v>
      </c>
      <c r="YD13" s="20" t="s">
        <v>3142</v>
      </c>
      <c r="YE13" s="21" t="s">
        <v>3143</v>
      </c>
      <c r="YF13" s="22" t="s">
        <v>3144</v>
      </c>
      <c r="YG13" s="20" t="s">
        <v>3146</v>
      </c>
      <c r="YH13" s="21" t="s">
        <v>3147</v>
      </c>
      <c r="YI13" s="22" t="s">
        <v>3148</v>
      </c>
      <c r="YJ13" s="20" t="s">
        <v>340</v>
      </c>
      <c r="YK13" s="21" t="s">
        <v>647</v>
      </c>
      <c r="YL13" s="22" t="s">
        <v>342</v>
      </c>
      <c r="YM13" s="20" t="s">
        <v>3151</v>
      </c>
      <c r="YN13" s="21" t="s">
        <v>3152</v>
      </c>
      <c r="YO13" s="22" t="s">
        <v>3153</v>
      </c>
      <c r="YP13" s="20" t="s">
        <v>3155</v>
      </c>
      <c r="YQ13" s="21" t="s">
        <v>3156</v>
      </c>
      <c r="YR13" s="22" t="s">
        <v>3157</v>
      </c>
      <c r="YS13" s="20" t="s">
        <v>777</v>
      </c>
      <c r="YT13" s="21" t="s">
        <v>3159</v>
      </c>
      <c r="YU13" s="22" t="s">
        <v>778</v>
      </c>
      <c r="YV13" s="20" t="s">
        <v>3161</v>
      </c>
      <c r="YW13" s="21" t="s">
        <v>3162</v>
      </c>
      <c r="YX13" s="22" t="s">
        <v>3163</v>
      </c>
      <c r="YY13" s="20" t="s">
        <v>3165</v>
      </c>
      <c r="YZ13" s="21" t="s">
        <v>3166</v>
      </c>
      <c r="ZA13" s="22" t="s">
        <v>3039</v>
      </c>
      <c r="ZB13" s="20" t="s">
        <v>3168</v>
      </c>
      <c r="ZC13" s="21" t="s">
        <v>3169</v>
      </c>
      <c r="ZD13" s="22" t="s">
        <v>3170</v>
      </c>
      <c r="ZE13" s="20" t="s">
        <v>3172</v>
      </c>
      <c r="ZF13" s="21" t="s">
        <v>3173</v>
      </c>
      <c r="ZG13" s="22" t="s">
        <v>3174</v>
      </c>
      <c r="ZH13" s="20" t="s">
        <v>2101</v>
      </c>
      <c r="ZI13" s="21" t="s">
        <v>2102</v>
      </c>
      <c r="ZJ13" s="22" t="s">
        <v>3176</v>
      </c>
      <c r="ZK13" s="20" t="s">
        <v>3178</v>
      </c>
      <c r="ZL13" s="21" t="s">
        <v>3179</v>
      </c>
      <c r="ZM13" s="22" t="s">
        <v>3180</v>
      </c>
      <c r="ZN13" s="20" t="s">
        <v>3182</v>
      </c>
      <c r="ZO13" s="21" t="s">
        <v>3183</v>
      </c>
      <c r="ZP13" s="22" t="s">
        <v>3184</v>
      </c>
      <c r="ZQ13" s="20" t="s">
        <v>3186</v>
      </c>
      <c r="ZR13" s="21" t="s">
        <v>3187</v>
      </c>
      <c r="ZS13" s="22" t="s">
        <v>3188</v>
      </c>
      <c r="ZT13" s="20" t="s">
        <v>3190</v>
      </c>
      <c r="ZU13" s="21" t="s">
        <v>3191</v>
      </c>
      <c r="ZV13" s="22" t="s">
        <v>3192</v>
      </c>
      <c r="ZW13" s="35" t="s">
        <v>3193</v>
      </c>
      <c r="ZX13" s="36" t="s">
        <v>3194</v>
      </c>
      <c r="ZY13" s="33" t="s">
        <v>3195</v>
      </c>
      <c r="ZZ13" s="20" t="s">
        <v>3198</v>
      </c>
      <c r="AAA13" s="21" t="s">
        <v>3199</v>
      </c>
      <c r="AAB13" s="22" t="s">
        <v>3200</v>
      </c>
      <c r="AAC13" s="20" t="s">
        <v>3055</v>
      </c>
      <c r="AAD13" s="21" t="s">
        <v>3056</v>
      </c>
      <c r="AAE13" s="22" t="s">
        <v>3202</v>
      </c>
    </row>
    <row r="14" spans="1:70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4"/>
      <c r="CU14" s="24"/>
      <c r="CV14" s="2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48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30"/>
      <c r="GM14" s="1"/>
      <c r="GN14" s="1"/>
      <c r="GO14" s="1"/>
      <c r="GP14" s="39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48"/>
      <c r="JY14" s="1"/>
      <c r="JZ14" s="1"/>
      <c r="KA14" s="1"/>
      <c r="KB14" s="40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40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30"/>
      <c r="WB14" s="4"/>
      <c r="WC14" s="4"/>
      <c r="WD14" s="4"/>
      <c r="WE14" s="4"/>
      <c r="WF14" s="4"/>
      <c r="WG14" s="4"/>
      <c r="WH14" s="4"/>
      <c r="WI14" s="4"/>
      <c r="WJ14" s="30"/>
      <c r="WK14" s="4"/>
      <c r="WL14" s="4"/>
      <c r="WM14" s="30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30"/>
      <c r="XL14" s="1"/>
      <c r="XM14" s="1"/>
      <c r="XN14" s="1"/>
      <c r="XO14" s="39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30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</row>
    <row r="15" spans="1:70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30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4"/>
      <c r="GN15" s="24"/>
      <c r="GO15" s="2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24"/>
      <c r="JZ15" s="24"/>
      <c r="KA15" s="2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39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30"/>
      <c r="WB15" s="4"/>
      <c r="WC15" s="4"/>
      <c r="WD15" s="4"/>
      <c r="WE15" s="4"/>
      <c r="WF15" s="4"/>
      <c r="WG15" s="4"/>
      <c r="WH15" s="4"/>
      <c r="WI15" s="4"/>
      <c r="WJ15" s="30"/>
      <c r="WK15" s="4"/>
      <c r="WL15" s="4"/>
      <c r="WM15" s="30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24"/>
      <c r="XM15" s="24"/>
      <c r="XN15" s="2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30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</row>
    <row r="16" spans="1:70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30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39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30"/>
      <c r="WB16" s="4"/>
      <c r="WC16" s="4"/>
      <c r="WD16" s="4"/>
      <c r="WE16" s="4"/>
      <c r="WF16" s="4"/>
      <c r="WG16" s="4"/>
      <c r="WH16" s="4"/>
      <c r="WI16" s="4"/>
      <c r="WJ16" s="30"/>
      <c r="WK16" s="4"/>
      <c r="WL16" s="4"/>
      <c r="WM16" s="30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30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</row>
    <row r="17" spans="1:70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30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39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30"/>
      <c r="WB17" s="4"/>
      <c r="WC17" s="4"/>
      <c r="WD17" s="4"/>
      <c r="WE17" s="4"/>
      <c r="WF17" s="4"/>
      <c r="WG17" s="4"/>
      <c r="WH17" s="4"/>
      <c r="WI17" s="4"/>
      <c r="WJ17" s="30"/>
      <c r="WK17" s="4"/>
      <c r="WL17" s="4"/>
      <c r="WM17" s="30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30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</row>
    <row r="18" spans="1:70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30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39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30"/>
      <c r="WB18" s="4"/>
      <c r="WC18" s="4"/>
      <c r="WD18" s="4"/>
      <c r="WE18" s="4"/>
      <c r="WF18" s="4"/>
      <c r="WG18" s="4"/>
      <c r="WH18" s="4"/>
      <c r="WI18" s="4"/>
      <c r="WJ18" s="30"/>
      <c r="WK18" s="4"/>
      <c r="WL18" s="4"/>
      <c r="WM18" s="30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30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</row>
    <row r="19" spans="1:70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30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39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30"/>
      <c r="WB19" s="4"/>
      <c r="WC19" s="4"/>
      <c r="WD19" s="4"/>
      <c r="WE19" s="4"/>
      <c r="WF19" s="4"/>
      <c r="WG19" s="4"/>
      <c r="WH19" s="4"/>
      <c r="WI19" s="4"/>
      <c r="WJ19" s="30"/>
      <c r="WK19" s="4"/>
      <c r="WL19" s="4"/>
      <c r="WM19" s="30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30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</row>
    <row r="20" spans="1:70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30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39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30"/>
      <c r="WB20" s="4"/>
      <c r="WC20" s="4"/>
      <c r="WD20" s="4"/>
      <c r="WE20" s="4"/>
      <c r="WF20" s="4"/>
      <c r="WG20" s="4"/>
      <c r="WH20" s="4"/>
      <c r="WI20" s="4"/>
      <c r="WJ20" s="30"/>
      <c r="WK20" s="4"/>
      <c r="WL20" s="4"/>
      <c r="WM20" s="30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30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</row>
    <row r="21" spans="1:70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30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39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30"/>
      <c r="WB21" s="4"/>
      <c r="WC21" s="4"/>
      <c r="WD21" s="4"/>
      <c r="WE21" s="4"/>
      <c r="WF21" s="4"/>
      <c r="WG21" s="4"/>
      <c r="WH21" s="4"/>
      <c r="WI21" s="4"/>
      <c r="WJ21" s="30"/>
      <c r="WK21" s="4"/>
      <c r="WL21" s="4"/>
      <c r="WM21" s="30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30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</row>
    <row r="22" spans="1:70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30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39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30"/>
      <c r="WB22" s="4"/>
      <c r="WC22" s="4"/>
      <c r="WD22" s="4"/>
      <c r="WE22" s="4"/>
      <c r="WF22" s="4"/>
      <c r="WG22" s="4"/>
      <c r="WH22" s="4"/>
      <c r="WI22" s="4"/>
      <c r="WJ22" s="30"/>
      <c r="WK22" s="4"/>
      <c r="WL22" s="4"/>
      <c r="WM22" s="30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30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</row>
    <row r="23" spans="1:70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30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39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30"/>
      <c r="WB23" s="4"/>
      <c r="WC23" s="4"/>
      <c r="WD23" s="4"/>
      <c r="WE23" s="4"/>
      <c r="WF23" s="4"/>
      <c r="WG23" s="4"/>
      <c r="WH23" s="4"/>
      <c r="WI23" s="4"/>
      <c r="WJ23" s="30"/>
      <c r="WK23" s="4"/>
      <c r="WL23" s="4"/>
      <c r="WM23" s="30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30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</row>
    <row r="24" spans="1:70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30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39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30"/>
      <c r="WB24" s="4"/>
      <c r="WC24" s="4"/>
      <c r="WD24" s="4"/>
      <c r="WE24" s="4"/>
      <c r="WF24" s="4"/>
      <c r="WG24" s="4"/>
      <c r="WH24" s="4"/>
      <c r="WI24" s="4"/>
      <c r="WJ24" s="30"/>
      <c r="WK24" s="4"/>
      <c r="WL24" s="4"/>
      <c r="WM24" s="30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30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</row>
    <row r="25" spans="1:70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30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39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30"/>
      <c r="WB25" s="4"/>
      <c r="WC25" s="4"/>
      <c r="WD25" s="4"/>
      <c r="WE25" s="4"/>
      <c r="WF25" s="4"/>
      <c r="WG25" s="4"/>
      <c r="WH25" s="4"/>
      <c r="WI25" s="4"/>
      <c r="WJ25" s="30"/>
      <c r="WK25" s="4"/>
      <c r="WL25" s="4"/>
      <c r="WM25" s="30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30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</row>
    <row r="26" spans="1:70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30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39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30"/>
      <c r="WB26" s="4"/>
      <c r="WC26" s="4"/>
      <c r="WD26" s="4"/>
      <c r="WE26" s="4"/>
      <c r="WF26" s="4"/>
      <c r="WG26" s="4"/>
      <c r="WH26" s="4"/>
      <c r="WI26" s="4"/>
      <c r="WJ26" s="30"/>
      <c r="WK26" s="4"/>
      <c r="WL26" s="4"/>
      <c r="WM26" s="30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30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</row>
    <row r="27" spans="1:70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30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39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30"/>
      <c r="WB27" s="4"/>
      <c r="WC27" s="4"/>
      <c r="WD27" s="4"/>
      <c r="WE27" s="4"/>
      <c r="WF27" s="4"/>
      <c r="WG27" s="4"/>
      <c r="WH27" s="4"/>
      <c r="WI27" s="4"/>
      <c r="WJ27" s="30"/>
      <c r="WK27" s="4"/>
      <c r="WL27" s="4"/>
      <c r="WM27" s="30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30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</row>
    <row r="28" spans="1:70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30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39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30"/>
      <c r="WB28" s="4"/>
      <c r="WC28" s="4"/>
      <c r="WD28" s="4"/>
      <c r="WE28" s="4"/>
      <c r="WF28" s="4"/>
      <c r="WG28" s="4"/>
      <c r="WH28" s="4"/>
      <c r="WI28" s="4"/>
      <c r="WJ28" s="30"/>
      <c r="WK28" s="4"/>
      <c r="WL28" s="4"/>
      <c r="WM28" s="30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30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</row>
    <row r="29" spans="1:70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30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39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30"/>
      <c r="WB29" s="4"/>
      <c r="WC29" s="4"/>
      <c r="WD29" s="4"/>
      <c r="WE29" s="4"/>
      <c r="WF29" s="4"/>
      <c r="WG29" s="4"/>
      <c r="WH29" s="4"/>
      <c r="WI29" s="4"/>
      <c r="WJ29" s="30"/>
      <c r="WK29" s="4"/>
      <c r="WL29" s="4"/>
      <c r="WM29" s="30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30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</row>
    <row r="30" spans="1:70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30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39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30"/>
      <c r="WB30" s="4"/>
      <c r="WC30" s="4"/>
      <c r="WD30" s="4"/>
      <c r="WE30" s="4"/>
      <c r="WF30" s="4"/>
      <c r="WG30" s="4"/>
      <c r="WH30" s="4"/>
      <c r="WI30" s="4"/>
      <c r="WJ30" s="30"/>
      <c r="WK30" s="4"/>
      <c r="WL30" s="4"/>
      <c r="WM30" s="30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30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</row>
    <row r="31" spans="1:70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30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39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30"/>
      <c r="WB31" s="4"/>
      <c r="WC31" s="4"/>
      <c r="WD31" s="4"/>
      <c r="WE31" s="4"/>
      <c r="WF31" s="4"/>
      <c r="WG31" s="4"/>
      <c r="WH31" s="4"/>
      <c r="WI31" s="4"/>
      <c r="WJ31" s="30"/>
      <c r="WK31" s="4"/>
      <c r="WL31" s="4"/>
      <c r="WM31" s="30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30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30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39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30"/>
      <c r="WB32" s="4"/>
      <c r="WC32" s="4"/>
      <c r="WD32" s="4"/>
      <c r="WE32" s="4"/>
      <c r="WF32" s="4"/>
      <c r="WG32" s="4"/>
      <c r="WH32" s="4"/>
      <c r="WI32" s="4"/>
      <c r="WJ32" s="30"/>
      <c r="WK32" s="4"/>
      <c r="WL32" s="4"/>
      <c r="WM32" s="30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30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0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30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39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30"/>
      <c r="WB33" s="4"/>
      <c r="WC33" s="4"/>
      <c r="WD33" s="4"/>
      <c r="WE33" s="4"/>
      <c r="WF33" s="4"/>
      <c r="WG33" s="4"/>
      <c r="WH33" s="4"/>
      <c r="WI33" s="4"/>
      <c r="WJ33" s="30"/>
      <c r="WK33" s="4"/>
      <c r="WL33" s="4"/>
      <c r="WM33" s="30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30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</row>
    <row r="34" spans="1:70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30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39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30"/>
      <c r="WB34" s="4"/>
      <c r="WC34" s="4"/>
      <c r="WD34" s="4"/>
      <c r="WE34" s="4"/>
      <c r="WF34" s="4"/>
      <c r="WG34" s="4"/>
      <c r="WH34" s="4"/>
      <c r="WI34" s="4"/>
      <c r="WJ34" s="30"/>
      <c r="WK34" s="4"/>
      <c r="WL34" s="4"/>
      <c r="WM34" s="30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30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</row>
    <row r="35" spans="1:70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30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39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30"/>
      <c r="WB35" s="4"/>
      <c r="WC35" s="4"/>
      <c r="WD35" s="4"/>
      <c r="WE35" s="4"/>
      <c r="WF35" s="4"/>
      <c r="WG35" s="4"/>
      <c r="WH35" s="4"/>
      <c r="WI35" s="4"/>
      <c r="WJ35" s="30"/>
      <c r="WK35" s="4"/>
      <c r="WL35" s="4"/>
      <c r="WM35" s="30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30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</row>
    <row r="36" spans="1:70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30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39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30"/>
      <c r="WB36" s="4"/>
      <c r="WC36" s="4"/>
      <c r="WD36" s="4"/>
      <c r="WE36" s="4"/>
      <c r="WF36" s="4"/>
      <c r="WG36" s="4"/>
      <c r="WH36" s="4"/>
      <c r="WI36" s="4"/>
      <c r="WJ36" s="30"/>
      <c r="WK36" s="4"/>
      <c r="WL36" s="4"/>
      <c r="WM36" s="30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30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</row>
    <row r="37" spans="1:70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0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39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30"/>
      <c r="WB37" s="4"/>
      <c r="WC37" s="4"/>
      <c r="WD37" s="4"/>
      <c r="WE37" s="4"/>
      <c r="WF37" s="4"/>
      <c r="WG37" s="4"/>
      <c r="WH37" s="4"/>
      <c r="WI37" s="4"/>
      <c r="WJ37" s="30"/>
      <c r="WK37" s="4"/>
      <c r="WL37" s="4"/>
      <c r="WM37" s="30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30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</row>
    <row r="38" spans="1:70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0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39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30"/>
      <c r="WB38" s="4"/>
      <c r="WC38" s="4"/>
      <c r="WD38" s="4"/>
      <c r="WE38" s="4"/>
      <c r="WF38" s="4"/>
      <c r="WG38" s="4"/>
      <c r="WH38" s="4"/>
      <c r="WI38" s="4"/>
      <c r="WJ38" s="30"/>
      <c r="WK38" s="4"/>
      <c r="WL38" s="4"/>
      <c r="WM38" s="30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30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</row>
    <row r="39" spans="1:707" x14ac:dyDescent="0.25">
      <c r="A39" s="66" t="s">
        <v>789</v>
      </c>
      <c r="B39" s="6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  <c r="XL39" s="3">
        <f t="shared" si="9"/>
        <v>0</v>
      </c>
      <c r="XM39" s="3">
        <f t="shared" si="9"/>
        <v>0</v>
      </c>
      <c r="XN39" s="3">
        <f t="shared" si="9"/>
        <v>0</v>
      </c>
      <c r="XO39" s="3">
        <f t="shared" si="9"/>
        <v>0</v>
      </c>
      <c r="XP39" s="3">
        <f t="shared" si="9"/>
        <v>0</v>
      </c>
      <c r="XQ39" s="3">
        <f t="shared" si="9"/>
        <v>0</v>
      </c>
      <c r="XR39" s="3">
        <f t="shared" si="9"/>
        <v>0</v>
      </c>
      <c r="XS39" s="3">
        <f t="shared" si="9"/>
        <v>0</v>
      </c>
      <c r="XT39" s="3">
        <f t="shared" ref="XT39:AAE39" si="10">SUM(XT14:XT38)</f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  <c r="ZQ39" s="3">
        <f t="shared" si="10"/>
        <v>0</v>
      </c>
      <c r="ZR39" s="3">
        <f t="shared" si="10"/>
        <v>0</v>
      </c>
      <c r="ZS39" s="3">
        <f t="shared" si="10"/>
        <v>0</v>
      </c>
      <c r="ZT39" s="3">
        <f t="shared" si="10"/>
        <v>0</v>
      </c>
      <c r="ZU39" s="3">
        <f t="shared" si="10"/>
        <v>0</v>
      </c>
      <c r="ZV39" s="3">
        <f t="shared" si="10"/>
        <v>0</v>
      </c>
      <c r="ZW39" s="3">
        <f t="shared" si="10"/>
        <v>0</v>
      </c>
      <c r="ZX39" s="3">
        <f t="shared" si="10"/>
        <v>0</v>
      </c>
      <c r="ZY39" s="3">
        <f t="shared" si="10"/>
        <v>0</v>
      </c>
      <c r="ZZ39" s="3">
        <f t="shared" si="10"/>
        <v>0</v>
      </c>
      <c r="AAA39" s="3">
        <f t="shared" si="10"/>
        <v>0</v>
      </c>
      <c r="AAB39" s="3">
        <f t="shared" si="10"/>
        <v>0</v>
      </c>
      <c r="AAC39" s="3">
        <f t="shared" si="10"/>
        <v>0</v>
      </c>
      <c r="AAD39" s="3">
        <f t="shared" si="10"/>
        <v>0</v>
      </c>
      <c r="AAE39" s="3">
        <f t="shared" si="10"/>
        <v>0</v>
      </c>
    </row>
    <row r="40" spans="1:707" ht="44.45" customHeight="1" x14ac:dyDescent="0.25">
      <c r="A40" s="68" t="s">
        <v>3239</v>
      </c>
      <c r="B40" s="69"/>
      <c r="C40" s="11">
        <f>C39/25%</f>
        <v>0</v>
      </c>
      <c r="D40" s="11">
        <f t="shared" ref="D40:BO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ref="EB40:GM40" si="13">EB39/25%</f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ref="GN40:IY40" si="14">GN39/25%</f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si="14"/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ref="IZ40:LK40" si="15">IZ39/25%</f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si="15"/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ref="LL40:NW40" si="16">LL39/25%</f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si="16"/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ref="NX40:QI40" si="17">NX39/25%</f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si="17"/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ref="QJ40:SU40" si="18">QJ39/25%</f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si="18"/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ref="SV40:VG40" si="19">SV39/25%</f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si="19"/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ref="VH40:XS40" si="20">VH39/25%</f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si="20"/>
        <v>0</v>
      </c>
      <c r="XF40" s="11">
        <f t="shared" si="20"/>
        <v>0</v>
      </c>
      <c r="XG40" s="11">
        <f t="shared" si="20"/>
        <v>0</v>
      </c>
      <c r="XH40" s="11">
        <f t="shared" si="20"/>
        <v>0</v>
      </c>
      <c r="XI40" s="11">
        <f t="shared" si="20"/>
        <v>0</v>
      </c>
      <c r="XJ40" s="11">
        <f t="shared" si="20"/>
        <v>0</v>
      </c>
      <c r="XK40" s="11">
        <f t="shared" si="20"/>
        <v>0</v>
      </c>
      <c r="XL40" s="11">
        <f t="shared" si="20"/>
        <v>0</v>
      </c>
      <c r="XM40" s="11">
        <f t="shared" si="20"/>
        <v>0</v>
      </c>
      <c r="XN40" s="11">
        <f t="shared" si="20"/>
        <v>0</v>
      </c>
      <c r="XO40" s="11">
        <f t="shared" si="20"/>
        <v>0</v>
      </c>
      <c r="XP40" s="11">
        <f t="shared" si="20"/>
        <v>0</v>
      </c>
      <c r="XQ40" s="11">
        <f t="shared" si="20"/>
        <v>0</v>
      </c>
      <c r="XR40" s="11">
        <f t="shared" si="20"/>
        <v>0</v>
      </c>
      <c r="XS40" s="11">
        <f t="shared" si="20"/>
        <v>0</v>
      </c>
      <c r="XT40" s="11">
        <f t="shared" ref="XT40:AAE40" si="21">XT39/25%</f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  <c r="ZQ40" s="11">
        <f t="shared" si="21"/>
        <v>0</v>
      </c>
      <c r="ZR40" s="11">
        <f t="shared" si="21"/>
        <v>0</v>
      </c>
      <c r="ZS40" s="11">
        <f t="shared" si="21"/>
        <v>0</v>
      </c>
      <c r="ZT40" s="11">
        <f t="shared" si="21"/>
        <v>0</v>
      </c>
      <c r="ZU40" s="11">
        <f t="shared" si="21"/>
        <v>0</v>
      </c>
      <c r="ZV40" s="11">
        <f t="shared" si="21"/>
        <v>0</v>
      </c>
      <c r="ZW40" s="11">
        <f t="shared" si="21"/>
        <v>0</v>
      </c>
      <c r="ZX40" s="11">
        <f t="shared" si="21"/>
        <v>0</v>
      </c>
      <c r="ZY40" s="11">
        <f t="shared" si="21"/>
        <v>0</v>
      </c>
      <c r="ZZ40" s="11">
        <f t="shared" si="21"/>
        <v>0</v>
      </c>
      <c r="AAA40" s="11">
        <f t="shared" si="21"/>
        <v>0</v>
      </c>
      <c r="AAB40" s="11">
        <f t="shared" si="21"/>
        <v>0</v>
      </c>
      <c r="AAC40" s="11">
        <f t="shared" si="21"/>
        <v>0</v>
      </c>
      <c r="AAD40" s="11">
        <f t="shared" si="21"/>
        <v>0</v>
      </c>
      <c r="AAE40" s="11">
        <f t="shared" si="21"/>
        <v>0</v>
      </c>
    </row>
    <row r="42" spans="1:707" x14ac:dyDescent="0.25">
      <c r="B42" t="s">
        <v>3209</v>
      </c>
    </row>
    <row r="43" spans="1:707" x14ac:dyDescent="0.25">
      <c r="B43" t="s">
        <v>3210</v>
      </c>
      <c r="C43" t="s">
        <v>3204</v>
      </c>
      <c r="D43">
        <f>(C40+F40+I40+L40+O40+R40+U40+X40+AA40+AD40+AG40+AJ40+AM40+AP40+AS40+AV40+AY40+BB40+BE40+BH40+BK40+BN40+BQ40+BT40+BW40+BZ40+CC40+CF40+CI40+CL40)/30</f>
        <v>0</v>
      </c>
    </row>
    <row r="44" spans="1:707" x14ac:dyDescent="0.25">
      <c r="B44" t="s">
        <v>3211</v>
      </c>
      <c r="C44" t="s">
        <v>3204</v>
      </c>
      <c r="D44">
        <f>(D40+G40+J40+M40+P40+S40+V40+Y40+AB40+AE40+AH40+AK40+AN40+AQ40+AT40+AW40+AZ40+BC40+BF40+BI40+BL40+BO40+BR40+BU40+BX40+CA40+CD40+CG40+CJ40+CM40)/30</f>
        <v>0</v>
      </c>
    </row>
    <row r="45" spans="1:707" x14ac:dyDescent="0.25">
      <c r="B45" t="s">
        <v>3212</v>
      </c>
      <c r="C45" t="s">
        <v>3204</v>
      </c>
      <c r="D45">
        <f>(E40+H40+K40+N40+Q40+T40+W40+Z40+AC40+AF40+AI40+AL40+AO40+AR40+AU40+AX40+BA40+BD40+BG40+BJ40+BM40+BP40+BS40+BV40+BY40+CB40+CE40+CH40+CK40+CN40)/30</f>
        <v>0</v>
      </c>
    </row>
    <row r="47" spans="1:707" x14ac:dyDescent="0.25">
      <c r="B47" t="s">
        <v>3210</v>
      </c>
      <c r="C47" t="s">
        <v>3205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0</v>
      </c>
    </row>
    <row r="48" spans="1:707" x14ac:dyDescent="0.25">
      <c r="B48" t="s">
        <v>3211</v>
      </c>
      <c r="C48" t="s">
        <v>3205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0</v>
      </c>
    </row>
    <row r="49" spans="2:4" x14ac:dyDescent="0.25">
      <c r="B49" t="s">
        <v>3212</v>
      </c>
      <c r="C49" t="s">
        <v>3205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0</v>
      </c>
    </row>
    <row r="51" spans="2:4" x14ac:dyDescent="0.25">
      <c r="B51" t="s">
        <v>3210</v>
      </c>
      <c r="C51" t="s">
        <v>3206</v>
      </c>
      <c r="D51">
        <f>(KW40+KZ40+LC40+LF40+LI40+LL40+LO40+LR40+LU40+LX40+MA40+MD40+MG40+MJ40+MM40)/15</f>
        <v>0</v>
      </c>
    </row>
    <row r="52" spans="2:4" x14ac:dyDescent="0.25">
      <c r="B52" t="s">
        <v>3211</v>
      </c>
      <c r="C52" t="s">
        <v>3206</v>
      </c>
      <c r="D52">
        <f>(KX40+LA40+LD40+LG40+LJ40+LM40+LP40+LS40+LV40+LY40+MB40+ME40+MK40+MN40)/15</f>
        <v>0</v>
      </c>
    </row>
    <row r="53" spans="2:4" x14ac:dyDescent="0.25">
      <c r="B53" t="s">
        <v>3212</v>
      </c>
      <c r="C53" t="s">
        <v>3206</v>
      </c>
      <c r="D53">
        <f>(KY40+LB40+LE40+LH40+LK40+LN40+LQ40+LT40+LW40+LZ40+MC40+MF40+MI40+ML40+MO40)/15</f>
        <v>0</v>
      </c>
    </row>
    <row r="55" spans="2:4" x14ac:dyDescent="0.25">
      <c r="B55" t="s">
        <v>3210</v>
      </c>
      <c r="C55" t="s">
        <v>3207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0</v>
      </c>
    </row>
    <row r="56" spans="2:4" x14ac:dyDescent="0.25">
      <c r="B56" t="s">
        <v>3211</v>
      </c>
      <c r="C56" t="s">
        <v>3207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0</v>
      </c>
    </row>
    <row r="57" spans="2:4" x14ac:dyDescent="0.25">
      <c r="B57" t="s">
        <v>3212</v>
      </c>
      <c r="C57" t="s">
        <v>3207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</v>
      </c>
    </row>
    <row r="59" spans="2:4" x14ac:dyDescent="0.25">
      <c r="B59" t="s">
        <v>3210</v>
      </c>
      <c r="C59" t="s">
        <v>3208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0</v>
      </c>
    </row>
    <row r="60" spans="2:4" x14ac:dyDescent="0.25">
      <c r="B60" t="s">
        <v>3211</v>
      </c>
      <c r="C60" t="s">
        <v>3208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</v>
      </c>
    </row>
    <row r="61" spans="2:4" x14ac:dyDescent="0.25">
      <c r="B61" t="s">
        <v>3212</v>
      </c>
      <c r="C61" t="s">
        <v>3208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0</v>
      </c>
    </row>
  </sheetData>
  <mergeCells count="498"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Aidona</cp:lastModifiedBy>
  <cp:lastPrinted>2023-01-16T05:03:01Z</cp:lastPrinted>
  <dcterms:created xsi:type="dcterms:W3CDTF">2022-12-22T06:57:03Z</dcterms:created>
  <dcterms:modified xsi:type="dcterms:W3CDTF">2023-01-17T11:26:36Z</dcterms:modified>
</cp:coreProperties>
</file>